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C:\Users\TK02\Desktop\28~文書様式\"/>
    </mc:Choice>
  </mc:AlternateContent>
  <xr:revisionPtr revIDLastSave="0" documentId="13_ncr:1_{7C52756E-4F5F-4E10-BF80-65CB2E8F17B6}" xr6:coauthVersionLast="47" xr6:coauthVersionMax="47" xr10:uidLastSave="{00000000-0000-0000-0000-000000000000}"/>
  <bookViews>
    <workbookView xWindow="-120" yWindow="-120" windowWidth="20730" windowHeight="11160" xr2:uid="{00000000-000D-0000-FFFF-FFFF00000000}"/>
  </bookViews>
  <sheets>
    <sheet name="市民スポーツ祭予算書 " sheetId="1" r:id="rId1"/>
  </sheets>
  <definedNames>
    <definedName name="_xlnm.Print_Area" localSheetId="0">'市民スポーツ祭予算書 '!$A$1:$W$39</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38" i="1" l="1"/>
  <c r="D39" i="1" s="1"/>
  <c r="C38" i="1"/>
  <c r="E37" i="1"/>
  <c r="E36" i="1"/>
  <c r="E35" i="1"/>
  <c r="D34" i="1"/>
  <c r="E33" i="1"/>
  <c r="E32" i="1"/>
  <c r="E31" i="1"/>
  <c r="E30" i="1"/>
  <c r="E29" i="1"/>
  <c r="E28" i="1"/>
  <c r="E27" i="1"/>
  <c r="E26" i="1"/>
  <c r="E25" i="1"/>
  <c r="C24" i="1"/>
  <c r="E24" i="1" s="1"/>
  <c r="E23" i="1"/>
  <c r="D23" i="1"/>
  <c r="C23" i="1"/>
  <c r="A23" i="1"/>
  <c r="D18" i="1"/>
  <c r="E17" i="1"/>
  <c r="E16" i="1"/>
  <c r="C14" i="1"/>
  <c r="E14" i="1" s="1"/>
  <c r="C34" i="1" l="1"/>
  <c r="P15" i="1" s="1"/>
  <c r="E38" i="1"/>
  <c r="C15" i="1" l="1"/>
  <c r="E34" i="1"/>
  <c r="C39" i="1"/>
  <c r="D10" i="1" s="1"/>
  <c r="C18" i="1"/>
  <c r="E15" i="1"/>
  <c r="E39" i="1" l="1"/>
  <c r="E18" i="1"/>
  <c r="D9" i="1"/>
  <c r="D11" i="1" s="1"/>
</calcChain>
</file>

<file path=xl/sharedStrings.xml><?xml version="1.0" encoding="utf-8"?>
<sst xmlns="http://schemas.openxmlformats.org/spreadsheetml/2006/main" count="71" uniqueCount="59">
  <si>
    <t>様式 A-２</t>
    <phoneticPr fontId="4"/>
  </si>
  <si>
    <t>年度     　　</t>
    <phoneticPr fontId="4"/>
  </si>
  <si>
    <t>第</t>
  </si>
  <si>
    <t>回</t>
    <phoneticPr fontId="4"/>
  </si>
  <si>
    <t>安曇野市民スポーツ祭</t>
  </si>
  <si>
    <t>種目別競技会予算書</t>
    <rPh sb="0" eb="2">
      <t>シュモク</t>
    </rPh>
    <rPh sb="2" eb="3">
      <t>ベツ</t>
    </rPh>
    <rPh sb="3" eb="6">
      <t>キョウギカイ</t>
    </rPh>
    <rPh sb="6" eb="8">
      <t>ヨサン</t>
    </rPh>
    <rPh sb="8" eb="9">
      <t>ショ</t>
    </rPh>
    <phoneticPr fontId="4"/>
  </si>
  <si>
    <t>競技会名</t>
    <rPh sb="0" eb="3">
      <t>キョウギカイ</t>
    </rPh>
    <rPh sb="3" eb="4">
      <t>メイ</t>
    </rPh>
    <phoneticPr fontId="4"/>
  </si>
  <si>
    <t>収入総額</t>
    <rPh sb="0" eb="2">
      <t>シュウニュウ</t>
    </rPh>
    <rPh sb="2" eb="4">
      <t>ソウガク</t>
    </rPh>
    <phoneticPr fontId="4"/>
  </si>
  <si>
    <t>円</t>
    <rPh sb="0" eb="1">
      <t>エン</t>
    </rPh>
    <phoneticPr fontId="4"/>
  </si>
  <si>
    <t xml:space="preserve">  (運動種目別団体)</t>
    <rPh sb="3" eb="5">
      <t>ウンドウ</t>
    </rPh>
    <rPh sb="5" eb="8">
      <t>シュモクベツ</t>
    </rPh>
    <rPh sb="8" eb="10">
      <t>ダンタイ</t>
    </rPh>
    <phoneticPr fontId="4"/>
  </si>
  <si>
    <t>支出総額</t>
    <rPh sb="0" eb="2">
      <t>シシュツ</t>
    </rPh>
    <rPh sb="2" eb="4">
      <t>ソウガク</t>
    </rPh>
    <phoneticPr fontId="4"/>
  </si>
  <si>
    <t>主管団体名</t>
    <rPh sb="0" eb="2">
      <t>シュカン</t>
    </rPh>
    <rPh sb="2" eb="4">
      <t>ダンタイ</t>
    </rPh>
    <rPh sb="4" eb="5">
      <t>メイ</t>
    </rPh>
    <phoneticPr fontId="4"/>
  </si>
  <si>
    <t>収支差額</t>
    <rPh sb="0" eb="2">
      <t>シュウシ</t>
    </rPh>
    <rPh sb="2" eb="4">
      <t>サガク</t>
    </rPh>
    <phoneticPr fontId="4"/>
  </si>
  <si>
    <t>　収入の部</t>
    <rPh sb="1" eb="3">
      <t>シュウニュウ</t>
    </rPh>
    <rPh sb="4" eb="5">
      <t>ブ</t>
    </rPh>
    <phoneticPr fontId="4"/>
  </si>
  <si>
    <t>単位：円</t>
    <rPh sb="0" eb="2">
      <t>タンイ</t>
    </rPh>
    <rPh sb="3" eb="4">
      <t>エン</t>
    </rPh>
    <phoneticPr fontId="4"/>
  </si>
  <si>
    <t>科　　　　目</t>
    <rPh sb="0" eb="1">
      <t>カ</t>
    </rPh>
    <rPh sb="5" eb="6">
      <t>メ</t>
    </rPh>
    <phoneticPr fontId="4"/>
  </si>
  <si>
    <t>本年度予算額</t>
    <rPh sb="0" eb="3">
      <t>ホンネンド</t>
    </rPh>
    <rPh sb="3" eb="6">
      <t>ヨサンガク</t>
    </rPh>
    <phoneticPr fontId="4"/>
  </si>
  <si>
    <t>前年度予算額</t>
    <rPh sb="0" eb="3">
      <t>ゼンネンド</t>
    </rPh>
    <rPh sb="3" eb="6">
      <t>ヨサンガク</t>
    </rPh>
    <phoneticPr fontId="4"/>
  </si>
  <si>
    <t>差引増減</t>
    <rPh sb="0" eb="2">
      <t>サシヒキ</t>
    </rPh>
    <rPh sb="2" eb="4">
      <t>ゾウゲン</t>
    </rPh>
    <phoneticPr fontId="4"/>
  </si>
  <si>
    <t>説　　　　　明</t>
    <rPh sb="0" eb="1">
      <t>セツ</t>
    </rPh>
    <rPh sb="6" eb="7">
      <t>メイ</t>
    </rPh>
    <phoneticPr fontId="4"/>
  </si>
  <si>
    <t>参加料</t>
    <rPh sb="0" eb="2">
      <t>サンカ</t>
    </rPh>
    <rPh sb="2" eb="3">
      <t>リョウ</t>
    </rPh>
    <phoneticPr fontId="4"/>
  </si>
  <si>
    <t>円×</t>
    <rPh sb="0" eb="1">
      <t>エン</t>
    </rPh>
    <phoneticPr fontId="4"/>
  </si>
  <si>
    <t>人・チーム</t>
    <rPh sb="0" eb="1">
      <t>ニン</t>
    </rPh>
    <phoneticPr fontId="4"/>
  </si>
  <si>
    <t>どちらか〇</t>
  </si>
  <si>
    <t>市負担金</t>
    <rPh sb="0" eb="1">
      <t>シ</t>
    </rPh>
    <rPh sb="1" eb="3">
      <t>フタン</t>
    </rPh>
    <phoneticPr fontId="4"/>
  </si>
  <si>
    <t>負担金＝</t>
    <rPh sb="0" eb="3">
      <t>フタンキン</t>
    </rPh>
    <phoneticPr fontId="4"/>
  </si>
  <si>
    <t>負担対象額計</t>
    <phoneticPr fontId="4"/>
  </si>
  <si>
    <t>×</t>
    <phoneticPr fontId="4"/>
  </si>
  <si>
    <t>%</t>
    <phoneticPr fontId="4"/>
  </si>
  <si>
    <t>繰越金</t>
    <rPh sb="0" eb="3">
      <t>クリコシキン</t>
    </rPh>
    <phoneticPr fontId="4"/>
  </si>
  <si>
    <t>雑収入</t>
    <rPh sb="0" eb="1">
      <t>ザツ</t>
    </rPh>
    <rPh sb="1" eb="3">
      <t>シュウニュウ</t>
    </rPh>
    <phoneticPr fontId="4"/>
  </si>
  <si>
    <t>合　　　計</t>
    <rPh sb="0" eb="1">
      <t>ゴウ</t>
    </rPh>
    <rPh sb="4" eb="5">
      <t>ケイ</t>
    </rPh>
    <phoneticPr fontId="4"/>
  </si>
  <si>
    <t>　支出の部</t>
    <rPh sb="1" eb="3">
      <t>シシュツ</t>
    </rPh>
    <rPh sb="4" eb="5">
      <t>ブ</t>
    </rPh>
    <phoneticPr fontId="4"/>
  </si>
  <si>
    <t>役員手当</t>
    <rPh sb="0" eb="2">
      <t>ヤクイン</t>
    </rPh>
    <rPh sb="2" eb="4">
      <t>テアテ</t>
    </rPh>
    <phoneticPr fontId="4"/>
  </si>
  <si>
    <t>競技役員数</t>
    <rPh sb="0" eb="2">
      <t>キョウギ</t>
    </rPh>
    <rPh sb="2" eb="4">
      <t>ヤクイン</t>
    </rPh>
    <rPh sb="4" eb="5">
      <t>スウ</t>
    </rPh>
    <phoneticPr fontId="4"/>
  </si>
  <si>
    <t>名</t>
    <rPh sb="0" eb="1">
      <t>メイ</t>
    </rPh>
    <phoneticPr fontId="4"/>
  </si>
  <si>
    <t>（昼食代含む
上限1500円）</t>
    <rPh sb="1" eb="3">
      <t>チュウショク</t>
    </rPh>
    <rPh sb="3" eb="4">
      <t>ダイ</t>
    </rPh>
    <rPh sb="4" eb="5">
      <t>フク</t>
    </rPh>
    <rPh sb="7" eb="9">
      <t>ジョウゲン</t>
    </rPh>
    <rPh sb="13" eb="14">
      <t>エン</t>
    </rPh>
    <phoneticPr fontId="4"/>
  </si>
  <si>
    <t>医務員手当</t>
    <rPh sb="0" eb="2">
      <t>イム</t>
    </rPh>
    <rPh sb="2" eb="3">
      <t>イン</t>
    </rPh>
    <rPh sb="3" eb="5">
      <t>テアテ</t>
    </rPh>
    <phoneticPr fontId="4"/>
  </si>
  <si>
    <t>×</t>
    <phoneticPr fontId="4"/>
  </si>
  <si>
    <t>（上限7000円）</t>
    <rPh sb="1" eb="3">
      <t>ジョウゲン</t>
    </rPh>
    <rPh sb="7" eb="8">
      <t>エン</t>
    </rPh>
    <phoneticPr fontId="4"/>
  </si>
  <si>
    <t>借損料</t>
    <rPh sb="0" eb="1">
      <t>シャク</t>
    </rPh>
    <rPh sb="1" eb="2">
      <t>ソン</t>
    </rPh>
    <rPh sb="2" eb="3">
      <t>リョウ</t>
    </rPh>
    <phoneticPr fontId="4"/>
  </si>
  <si>
    <t>消耗品</t>
    <rPh sb="0" eb="2">
      <t>ショウモウ</t>
    </rPh>
    <rPh sb="2" eb="3">
      <t>ヒン</t>
    </rPh>
    <phoneticPr fontId="4"/>
  </si>
  <si>
    <t>印刷費</t>
    <rPh sb="0" eb="2">
      <t>インサツ</t>
    </rPh>
    <rPh sb="2" eb="3">
      <t>ヒ</t>
    </rPh>
    <phoneticPr fontId="4"/>
  </si>
  <si>
    <t>通信運搬費</t>
    <rPh sb="0" eb="2">
      <t>ツウシン</t>
    </rPh>
    <rPh sb="2" eb="4">
      <t>ウンパン</t>
    </rPh>
    <rPh sb="4" eb="5">
      <t>ヒ</t>
    </rPh>
    <phoneticPr fontId="4"/>
  </si>
  <si>
    <t>報償費</t>
    <phoneticPr fontId="4"/>
  </si>
  <si>
    <t>会議費</t>
    <rPh sb="0" eb="3">
      <t>カイギヒ</t>
    </rPh>
    <phoneticPr fontId="4"/>
  </si>
  <si>
    <t>雑費</t>
    <rPh sb="0" eb="2">
      <t>ザッピ</t>
    </rPh>
    <phoneticPr fontId="4"/>
  </si>
  <si>
    <t>市負担対象額計</t>
    <rPh sb="0" eb="1">
      <t>シ</t>
    </rPh>
    <phoneticPr fontId="4"/>
  </si>
  <si>
    <t>保険料</t>
    <rPh sb="0" eb="3">
      <t>ホケンリョウ</t>
    </rPh>
    <phoneticPr fontId="4"/>
  </si>
  <si>
    <t>賞品代・
   その他</t>
    <phoneticPr fontId="4"/>
  </si>
  <si>
    <t>予備費</t>
    <rPh sb="0" eb="3">
      <t>ヨビヒ</t>
    </rPh>
    <phoneticPr fontId="4"/>
  </si>
  <si>
    <t>市負担対象外額計</t>
    <rPh sb="0" eb="1">
      <t>シ</t>
    </rPh>
    <rPh sb="5" eb="6">
      <t>ガイ</t>
    </rPh>
    <phoneticPr fontId="4"/>
  </si>
  <si>
    <t>（提出期限 2月25日）</t>
    <rPh sb="1" eb="3">
      <t>テイシュツ</t>
    </rPh>
    <rPh sb="3" eb="5">
      <t>キゲン</t>
    </rPh>
    <rPh sb="7" eb="8">
      <t>ツキ</t>
    </rPh>
    <rPh sb="10" eb="11">
      <t>ヒ</t>
    </rPh>
    <phoneticPr fontId="4"/>
  </si>
  <si>
    <t>*1　市負担金は市負担対象額計の60％とし、100円未満切り捨てとする。</t>
    <rPh sb="3" eb="4">
      <t>シ</t>
    </rPh>
    <rPh sb="4" eb="7">
      <t>フタンキン</t>
    </rPh>
    <rPh sb="8" eb="9">
      <t>シ</t>
    </rPh>
    <rPh sb="9" eb="11">
      <t>フタン</t>
    </rPh>
    <rPh sb="11" eb="13">
      <t>タイショウ</t>
    </rPh>
    <rPh sb="13" eb="14">
      <t>ガク</t>
    </rPh>
    <rPh sb="14" eb="15">
      <t>ケイ</t>
    </rPh>
    <rPh sb="25" eb="26">
      <t>エン</t>
    </rPh>
    <rPh sb="26" eb="28">
      <t>ミマン</t>
    </rPh>
    <rPh sb="28" eb="29">
      <t>キ</t>
    </rPh>
    <rPh sb="30" eb="31">
      <t>ス</t>
    </rPh>
    <phoneticPr fontId="4"/>
  </si>
  <si>
    <t>*2　繰越金欄には前年度の繰越金、雑収入欄には支出が収入を上回った場合の主管団体負担額を記入する。</t>
    <rPh sb="3" eb="6">
      <t>クリコシキン</t>
    </rPh>
    <rPh sb="6" eb="7">
      <t>ラン</t>
    </rPh>
    <rPh sb="9" eb="12">
      <t>ゼンネンド</t>
    </rPh>
    <rPh sb="13" eb="16">
      <t>クリコシキン</t>
    </rPh>
    <rPh sb="17" eb="20">
      <t>ザツシュウニュウ</t>
    </rPh>
    <rPh sb="20" eb="21">
      <t>ラン</t>
    </rPh>
    <rPh sb="23" eb="25">
      <t>シシュツ</t>
    </rPh>
    <rPh sb="26" eb="28">
      <t>シュウニュウ</t>
    </rPh>
    <rPh sb="29" eb="31">
      <t>ウワマワ</t>
    </rPh>
    <rPh sb="33" eb="35">
      <t>バアイ</t>
    </rPh>
    <rPh sb="36" eb="38">
      <t>シュカン</t>
    </rPh>
    <rPh sb="38" eb="40">
      <t>ダンタイ</t>
    </rPh>
    <rPh sb="40" eb="43">
      <t>フタンガク</t>
    </rPh>
    <rPh sb="44" eb="46">
      <t>キニュウ</t>
    </rPh>
    <phoneticPr fontId="4"/>
  </si>
  <si>
    <t>令和　　　年　　　月　　　日</t>
    <rPh sb="0" eb="2">
      <t>レイワ</t>
    </rPh>
    <rPh sb="5" eb="6">
      <t>ネン</t>
    </rPh>
    <rPh sb="9" eb="10">
      <t>ツキ</t>
    </rPh>
    <rPh sb="13" eb="14">
      <t>ヒ</t>
    </rPh>
    <phoneticPr fontId="4"/>
  </si>
  <si>
    <t>令和</t>
    <rPh sb="0" eb="2">
      <t>レイワ</t>
    </rPh>
    <phoneticPr fontId="4"/>
  </si>
  <si>
    <t>　前年度繰越金</t>
    <phoneticPr fontId="4"/>
  </si>
  <si>
    <t>　実行委員会にて一括加入済</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</si>
</sst>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15" x14ac:knownFonts="1">
    <font>
      <sz val="11"/>
      <color theme="1"/>
      <name val="ＭＳ Ｐゴシック"/>
      <family val="3"/>
      <charset val="128"/>
      <scheme val="minor"/>
    </font>
    <font>
      <sz val="11"/>
      <name val="ＭＳ Ｐゴシック"/>
      <family val="3"/>
      <charset val="128"/>
    </font>
    <font>
      <sz val="11"/>
      <name val="ＭＳ Ｐ明朝"/>
      <family val="1"/>
      <charset val="128"/>
    </font>
    <font>
      <b/>
      <sz val="12"/>
      <name val="ＭＳ Ｐ明朝"/>
      <family val="1"/>
      <charset val="128"/>
    </font>
    <font>
      <sz val="6"/>
      <name val="ＭＳ Ｐゴシック"/>
      <family val="3"/>
      <charset val="128"/>
    </font>
    <font>
      <sz val="10"/>
      <name val="ＭＳ Ｐ明朝"/>
      <family val="1"/>
      <charset val="128"/>
    </font>
    <font>
      <b/>
      <sz val="14"/>
      <name val="ＭＳ Ｐ明朝"/>
      <family val="1"/>
      <charset val="128"/>
    </font>
    <font>
      <b/>
      <sz val="16"/>
      <name val="ＭＳ Ｐ明朝"/>
      <family val="1"/>
      <charset val="128"/>
    </font>
    <font>
      <b/>
      <sz val="11"/>
      <name val="ＭＳ Ｐ明朝"/>
      <family val="1"/>
      <charset val="128"/>
    </font>
    <font>
      <sz val="11"/>
      <color theme="1"/>
      <name val="ＭＳ Ｐゴシック"/>
      <family val="3"/>
      <charset val="128"/>
      <scheme val="minor"/>
    </font>
    <font>
      <sz val="12"/>
      <name val="ＭＳ Ｐ明朝"/>
      <family val="1"/>
      <charset val="128"/>
    </font>
    <font>
      <sz val="9"/>
      <name val="ＭＳ Ｐ明朝"/>
      <family val="1"/>
      <charset val="128"/>
    </font>
    <font>
      <b/>
      <sz val="10"/>
      <name val="ＭＳ Ｐ明朝"/>
      <family val="1"/>
      <charset val="128"/>
    </font>
    <font>
      <sz val="8"/>
      <name val="ＭＳ Ｐ明朝"/>
      <family val="1"/>
      <charset val="128"/>
    </font>
    <font>
      <sz val="10"/>
      <color theme="1"/>
      <name val="ＭＳ Ｐ明朝"/>
      <family val="1"/>
      <charset val="128"/>
    </font>
  </fonts>
  <fills count="3">
    <fill>
      <patternFill patternType="none"/>
    </fill>
    <fill>
      <patternFill patternType="gray125"/>
    </fill>
    <fill>
      <patternFill patternType="solid">
        <fgColor theme="0"/>
        <bgColor indexed="64"/>
      </patternFill>
    </fill>
  </fills>
  <borders count="48">
    <border>
      <left/>
      <right/>
      <top/>
      <bottom/>
      <diagonal/>
    </border>
    <border>
      <left/>
      <right/>
      <top style="thin">
        <color indexed="64"/>
      </top>
      <bottom/>
      <diagonal/>
    </border>
    <border>
      <left/>
      <right/>
      <top style="dotted">
        <color indexed="64"/>
      </top>
      <bottom style="dotted">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thin">
        <color indexed="64"/>
      </left>
      <right style="thin">
        <color indexed="64"/>
      </right>
      <top/>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diagonal/>
    </border>
    <border>
      <left/>
      <right/>
      <top style="hair">
        <color indexed="64"/>
      </top>
      <bottom/>
      <diagonal/>
    </border>
    <border>
      <left style="thin">
        <color indexed="64"/>
      </left>
      <right style="thin">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hair">
        <color indexed="64"/>
      </top>
      <bottom/>
      <diagonal/>
    </border>
    <border>
      <left style="thin">
        <color indexed="64"/>
      </left>
      <right/>
      <top/>
      <bottom/>
      <diagonal/>
    </border>
    <border>
      <left/>
      <right style="medium">
        <color indexed="64"/>
      </right>
      <top/>
      <bottom/>
      <diagonal/>
    </border>
    <border>
      <left/>
      <right style="medium">
        <color indexed="64"/>
      </right>
      <top style="hair">
        <color indexed="64"/>
      </top>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bottom/>
      <diagonal/>
    </border>
    <border>
      <left style="medium">
        <color indexed="64"/>
      </left>
      <right/>
      <top/>
      <bottom style="hair">
        <color indexed="64"/>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right style="medium">
        <color indexed="64"/>
      </right>
      <top/>
      <bottom style="hair">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
    <xf numFmtId="0" fontId="0" fillId="0" borderId="0">
      <alignment vertical="center"/>
    </xf>
    <xf numFmtId="38" fontId="9"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cellStyleXfs>
  <cellXfs count="163">
    <xf numFmtId="0" fontId="0" fillId="0" borderId="0" xfId="0">
      <alignment vertical="center"/>
    </xf>
    <xf numFmtId="0" fontId="2" fillId="2" borderId="0" xfId="2" applyFont="1" applyFill="1" applyAlignment="1">
      <alignment horizontal="center" vertical="center"/>
    </xf>
    <xf numFmtId="0" fontId="3" fillId="2" borderId="0" xfId="2" applyFont="1" applyFill="1">
      <alignment vertical="center"/>
    </xf>
    <xf numFmtId="0" fontId="2" fillId="2" borderId="0" xfId="2" applyFont="1" applyFill="1">
      <alignment vertical="center"/>
    </xf>
    <xf numFmtId="0" fontId="6" fillId="2" borderId="0" xfId="2" applyFont="1" applyFill="1" applyAlignment="1">
      <alignment horizontal="right" vertical="center"/>
    </xf>
    <xf numFmtId="0" fontId="7" fillId="2" borderId="0" xfId="2" applyFont="1" applyFill="1" applyAlignment="1">
      <alignment horizontal="center" vertical="center"/>
    </xf>
    <xf numFmtId="0" fontId="6" fillId="2" borderId="0" xfId="2" applyFont="1" applyFill="1" applyAlignment="1">
      <alignment horizontal="left" vertical="center"/>
    </xf>
    <xf numFmtId="0" fontId="6" fillId="2" borderId="0" xfId="2" applyFont="1" applyFill="1" applyAlignment="1">
      <alignment vertical="center"/>
    </xf>
    <xf numFmtId="0" fontId="7" fillId="2" borderId="0" xfId="2" applyFont="1" applyFill="1" applyAlignment="1">
      <alignment horizontal="right" vertical="center"/>
    </xf>
    <xf numFmtId="0" fontId="7" fillId="2" borderId="0" xfId="2" applyFont="1" applyFill="1" applyAlignment="1">
      <alignment vertical="center"/>
    </xf>
    <xf numFmtId="0" fontId="7" fillId="2" borderId="0" xfId="2" applyFont="1" applyFill="1" applyAlignment="1"/>
    <xf numFmtId="0" fontId="7" fillId="2" borderId="0" xfId="2" applyFont="1" applyFill="1">
      <alignment vertical="center"/>
    </xf>
    <xf numFmtId="0" fontId="2" fillId="2" borderId="0" xfId="2" applyFont="1" applyFill="1" applyAlignment="1"/>
    <xf numFmtId="38" fontId="2" fillId="2" borderId="0" xfId="1" applyFont="1" applyFill="1" applyAlignment="1">
      <alignment horizontal="right"/>
    </xf>
    <xf numFmtId="0" fontId="2" fillId="2" borderId="2" xfId="2" applyFont="1" applyFill="1" applyBorder="1" applyAlignment="1"/>
    <xf numFmtId="38" fontId="2" fillId="2" borderId="2" xfId="2" applyNumberFormat="1" applyFont="1" applyFill="1" applyBorder="1" applyAlignment="1">
      <alignment horizontal="right"/>
    </xf>
    <xf numFmtId="0" fontId="2" fillId="2" borderId="2" xfId="2" applyFont="1" applyFill="1" applyBorder="1">
      <alignment vertical="center"/>
    </xf>
    <xf numFmtId="0" fontId="2" fillId="2" borderId="0" xfId="2" applyFont="1" applyFill="1" applyBorder="1">
      <alignment vertical="center"/>
    </xf>
    <xf numFmtId="0" fontId="2" fillId="2" borderId="0" xfId="2" applyFont="1" applyFill="1" applyBorder="1" applyAlignment="1">
      <alignment horizontal="center" vertical="center"/>
    </xf>
    <xf numFmtId="0" fontId="3" fillId="2" borderId="0" xfId="2" applyFont="1" applyFill="1" applyBorder="1" applyAlignment="1">
      <alignment horizontal="left"/>
    </xf>
    <xf numFmtId="0" fontId="5" fillId="2" borderId="0" xfId="2" applyFont="1" applyFill="1" applyAlignment="1"/>
    <xf numFmtId="0" fontId="2" fillId="2" borderId="5" xfId="2" applyFont="1" applyFill="1" applyBorder="1" applyAlignment="1">
      <alignment horizontal="center" vertical="center" shrinkToFit="1"/>
    </xf>
    <xf numFmtId="0" fontId="2" fillId="2" borderId="9" xfId="2" applyFont="1" applyFill="1" applyBorder="1" applyAlignment="1">
      <alignment horizontal="center" vertical="center" shrinkToFit="1"/>
    </xf>
    <xf numFmtId="0" fontId="2" fillId="2" borderId="0" xfId="2" applyFont="1" applyFill="1" applyBorder="1" applyAlignment="1">
      <alignment horizontal="distributed" vertical="center" shrinkToFit="1"/>
    </xf>
    <xf numFmtId="38" fontId="2" fillId="2" borderId="10" xfId="3" applyFont="1" applyFill="1" applyBorder="1">
      <alignment vertical="center"/>
    </xf>
    <xf numFmtId="0" fontId="2" fillId="2" borderId="14" xfId="2" applyFont="1" applyFill="1" applyBorder="1" applyAlignment="1">
      <alignment horizontal="center" vertical="center" shrinkToFit="1"/>
    </xf>
    <xf numFmtId="0" fontId="2" fillId="2" borderId="15" xfId="2" applyFont="1" applyFill="1" applyBorder="1" applyAlignment="1">
      <alignment horizontal="distributed" vertical="center" shrinkToFit="1"/>
    </xf>
    <xf numFmtId="38" fontId="2" fillId="2" borderId="16" xfId="3" applyFont="1" applyFill="1" applyBorder="1">
      <alignment vertical="center"/>
    </xf>
    <xf numFmtId="0" fontId="2" fillId="2" borderId="19" xfId="2" applyFont="1" applyFill="1" applyBorder="1">
      <alignment vertical="center"/>
    </xf>
    <xf numFmtId="0" fontId="2" fillId="2" borderId="20" xfId="2" applyFont="1" applyFill="1" applyBorder="1">
      <alignment vertical="center"/>
    </xf>
    <xf numFmtId="38" fontId="2" fillId="2" borderId="21" xfId="3" applyFont="1" applyFill="1" applyBorder="1">
      <alignment vertical="center"/>
    </xf>
    <xf numFmtId="38" fontId="5" fillId="2" borderId="0" xfId="3" applyFont="1" applyFill="1" applyBorder="1" applyAlignment="1">
      <alignment horizontal="center" vertical="center" shrinkToFit="1"/>
    </xf>
    <xf numFmtId="38" fontId="2" fillId="2" borderId="0" xfId="3" applyFont="1" applyFill="1" applyBorder="1" applyAlignment="1">
      <alignment horizontal="right" vertical="center"/>
    </xf>
    <xf numFmtId="0" fontId="2" fillId="2" borderId="0" xfId="2" applyFont="1" applyFill="1" applyBorder="1" applyAlignment="1">
      <alignment horizontal="right" vertical="center"/>
    </xf>
    <xf numFmtId="0" fontId="2" fillId="2" borderId="23" xfId="2" applyFont="1" applyFill="1" applyBorder="1">
      <alignment vertical="center"/>
    </xf>
    <xf numFmtId="0" fontId="5" fillId="2" borderId="15" xfId="2" applyFont="1" applyFill="1" applyBorder="1">
      <alignment vertical="center"/>
    </xf>
    <xf numFmtId="0" fontId="5" fillId="2" borderId="24" xfId="2" applyFont="1" applyFill="1" applyBorder="1" applyAlignment="1">
      <alignment horizontal="left" vertical="center"/>
    </xf>
    <xf numFmtId="38" fontId="2" fillId="2" borderId="5" xfId="3" applyFont="1" applyFill="1" applyBorder="1">
      <alignment vertical="center"/>
    </xf>
    <xf numFmtId="0" fontId="2" fillId="2" borderId="0" xfId="2" applyFont="1" applyFill="1" applyBorder="1" applyAlignment="1">
      <alignment horizontal="left" vertical="center"/>
    </xf>
    <xf numFmtId="0" fontId="2" fillId="2" borderId="0" xfId="2" applyFont="1" applyFill="1" applyBorder="1" applyAlignment="1">
      <alignment horizontal="center" vertical="center" shrinkToFit="1"/>
    </xf>
    <xf numFmtId="38" fontId="2" fillId="2" borderId="0" xfId="3" applyFont="1" applyFill="1" applyBorder="1">
      <alignment vertical="center"/>
    </xf>
    <xf numFmtId="0" fontId="3" fillId="2" borderId="0" xfId="2" applyFont="1" applyFill="1" applyBorder="1" applyAlignment="1"/>
    <xf numFmtId="0" fontId="5" fillId="2" borderId="0" xfId="2" applyFont="1" applyFill="1">
      <alignment vertical="center"/>
    </xf>
    <xf numFmtId="0" fontId="12" fillId="2" borderId="0" xfId="2" applyFont="1" applyFill="1">
      <alignment vertical="center"/>
    </xf>
    <xf numFmtId="38" fontId="5" fillId="2" borderId="30" xfId="3" applyFont="1" applyFill="1" applyBorder="1" applyAlignment="1">
      <alignment vertical="center"/>
    </xf>
    <xf numFmtId="0" fontId="2" fillId="2" borderId="30" xfId="2" applyFont="1" applyFill="1" applyBorder="1">
      <alignment vertical="center"/>
    </xf>
    <xf numFmtId="0" fontId="5" fillId="2" borderId="30" xfId="2" applyFont="1" applyFill="1" applyBorder="1">
      <alignment vertical="center"/>
    </xf>
    <xf numFmtId="38" fontId="5" fillId="2" borderId="0" xfId="3" applyFont="1" applyFill="1" applyBorder="1" applyAlignment="1">
      <alignment vertical="center"/>
    </xf>
    <xf numFmtId="0" fontId="5" fillId="2" borderId="0" xfId="2" applyFont="1" applyFill="1" applyBorder="1">
      <alignment vertical="center"/>
    </xf>
    <xf numFmtId="0" fontId="2" fillId="2" borderId="37" xfId="2" applyFont="1" applyFill="1" applyBorder="1" applyAlignment="1">
      <alignment horizontal="center" vertical="center" shrinkToFit="1"/>
    </xf>
    <xf numFmtId="0" fontId="2" fillId="2" borderId="38" xfId="2" applyFont="1" applyFill="1" applyBorder="1" applyAlignment="1">
      <alignment horizontal="distributed" vertical="center" shrinkToFit="1"/>
    </xf>
    <xf numFmtId="38" fontId="2" fillId="2" borderId="39" xfId="3" applyFont="1" applyFill="1" applyBorder="1">
      <alignment vertical="center"/>
    </xf>
    <xf numFmtId="38" fontId="2" fillId="2" borderId="40" xfId="3" applyFont="1" applyFill="1" applyBorder="1">
      <alignment vertical="center"/>
    </xf>
    <xf numFmtId="0" fontId="2" fillId="2" borderId="41" xfId="2" applyFont="1" applyFill="1" applyBorder="1" applyAlignment="1">
      <alignment horizontal="distributed" vertical="center" shrinkToFit="1"/>
    </xf>
    <xf numFmtId="0" fontId="2" fillId="2" borderId="21" xfId="2" applyFont="1" applyFill="1" applyBorder="1" applyAlignment="1">
      <alignment vertical="center"/>
    </xf>
    <xf numFmtId="0" fontId="2" fillId="2" borderId="15" xfId="2" applyFont="1" applyFill="1" applyBorder="1" applyAlignment="1">
      <alignment vertical="center"/>
    </xf>
    <xf numFmtId="38" fontId="2" fillId="2" borderId="15" xfId="3" applyFont="1" applyFill="1" applyBorder="1" applyAlignment="1">
      <alignment vertical="center"/>
    </xf>
    <xf numFmtId="0" fontId="2" fillId="2" borderId="15" xfId="2" applyFont="1" applyFill="1" applyBorder="1">
      <alignment vertical="center"/>
    </xf>
    <xf numFmtId="0" fontId="2" fillId="2" borderId="24" xfId="2" applyFont="1" applyFill="1" applyBorder="1">
      <alignment vertical="center"/>
    </xf>
    <xf numFmtId="0" fontId="5" fillId="2" borderId="24" xfId="2" applyFont="1" applyFill="1" applyBorder="1">
      <alignment vertical="center"/>
    </xf>
    <xf numFmtId="0" fontId="2" fillId="2" borderId="32" xfId="2" applyFont="1" applyFill="1" applyBorder="1" applyAlignment="1">
      <alignment vertical="center" shrinkToFit="1"/>
    </xf>
    <xf numFmtId="38" fontId="2" fillId="2" borderId="5" xfId="2" applyNumberFormat="1" applyFont="1" applyFill="1" applyBorder="1">
      <alignment vertical="center"/>
    </xf>
    <xf numFmtId="0" fontId="2" fillId="2" borderId="32" xfId="2" applyFont="1" applyFill="1" applyBorder="1" applyAlignment="1">
      <alignment horizontal="distributed" vertical="center" shrinkToFit="1"/>
    </xf>
    <xf numFmtId="0" fontId="2" fillId="2" borderId="0" xfId="2" applyFont="1" applyFill="1" applyBorder="1" applyAlignment="1">
      <alignment vertical="center"/>
    </xf>
    <xf numFmtId="0" fontId="2" fillId="2" borderId="13" xfId="2" applyFont="1" applyFill="1" applyBorder="1">
      <alignment vertical="center"/>
    </xf>
    <xf numFmtId="0" fontId="2" fillId="2" borderId="37" xfId="2" applyFont="1" applyFill="1" applyBorder="1" applyAlignment="1">
      <alignment horizontal="center" vertical="center" wrapText="1"/>
    </xf>
    <xf numFmtId="0" fontId="14" fillId="0" borderId="38" xfId="0" applyFont="1" applyBorder="1" applyAlignment="1">
      <alignment horizontal="distributed" vertical="center" wrapText="1" shrinkToFit="1"/>
    </xf>
    <xf numFmtId="0" fontId="2" fillId="2" borderId="40" xfId="2" applyFont="1" applyFill="1" applyBorder="1" applyAlignment="1">
      <alignment horizontal="center" vertical="center" shrinkToFit="1"/>
    </xf>
    <xf numFmtId="0" fontId="2" fillId="2" borderId="19" xfId="2" applyFont="1" applyFill="1" applyBorder="1" applyAlignment="1">
      <alignment horizontal="center" vertical="center" shrinkToFit="1"/>
    </xf>
    <xf numFmtId="38" fontId="2" fillId="2" borderId="19" xfId="3" applyFont="1" applyFill="1" applyBorder="1" applyAlignment="1">
      <alignment vertical="center"/>
    </xf>
    <xf numFmtId="0" fontId="2" fillId="2" borderId="19" xfId="2" applyFont="1" applyFill="1" applyBorder="1" applyAlignment="1">
      <alignment horizontal="right" vertical="center"/>
    </xf>
    <xf numFmtId="0" fontId="2" fillId="2" borderId="19" xfId="2" applyFont="1" applyFill="1" applyBorder="1" applyAlignment="1">
      <alignment vertical="center"/>
    </xf>
    <xf numFmtId="0" fontId="2" fillId="2" borderId="36" xfId="2" applyFont="1" applyFill="1" applyBorder="1">
      <alignment vertical="center"/>
    </xf>
    <xf numFmtId="0" fontId="2" fillId="2" borderId="14" xfId="2" applyFont="1" applyFill="1" applyBorder="1" applyAlignment="1">
      <alignment horizontal="center" vertical="center" wrapText="1"/>
    </xf>
    <xf numFmtId="38" fontId="2" fillId="2" borderId="44" xfId="2" applyNumberFormat="1" applyFont="1" applyFill="1" applyBorder="1">
      <alignment vertical="center"/>
    </xf>
    <xf numFmtId="0" fontId="2" fillId="2" borderId="0" xfId="2" applyFont="1" applyFill="1" applyAlignment="1">
      <alignment horizontal="left" vertical="center"/>
    </xf>
    <xf numFmtId="0" fontId="2" fillId="2" borderId="34" xfId="2" applyFont="1" applyFill="1" applyBorder="1" applyAlignment="1">
      <alignment horizontal="distributed" vertical="center" shrinkToFit="1"/>
    </xf>
    <xf numFmtId="0" fontId="2" fillId="2" borderId="40" xfId="2" applyFont="1" applyFill="1" applyBorder="1" applyAlignment="1">
      <alignment horizontal="left" vertical="center"/>
    </xf>
    <xf numFmtId="0" fontId="2" fillId="2" borderId="19" xfId="2" applyFont="1" applyFill="1" applyBorder="1" applyAlignment="1">
      <alignment horizontal="left" vertical="center"/>
    </xf>
    <xf numFmtId="0" fontId="2" fillId="2" borderId="20" xfId="2" applyFont="1" applyFill="1" applyBorder="1" applyAlignment="1">
      <alignment horizontal="left" vertical="center"/>
    </xf>
    <xf numFmtId="0" fontId="5" fillId="2" borderId="40" xfId="2" applyFont="1" applyFill="1" applyBorder="1" applyAlignment="1">
      <alignment horizontal="left" vertical="center" shrinkToFit="1"/>
    </xf>
    <xf numFmtId="0" fontId="5" fillId="2" borderId="19" xfId="2" applyFont="1" applyFill="1" applyBorder="1" applyAlignment="1">
      <alignment horizontal="left" vertical="center" shrinkToFit="1"/>
    </xf>
    <xf numFmtId="0" fontId="5" fillId="2" borderId="20" xfId="2" applyFont="1" applyFill="1" applyBorder="1" applyAlignment="1">
      <alignment horizontal="left" vertical="center" shrinkToFit="1"/>
    </xf>
    <xf numFmtId="0" fontId="2" fillId="2" borderId="25" xfId="2" applyFont="1" applyFill="1" applyBorder="1" applyAlignment="1">
      <alignment horizontal="center" vertical="center" shrinkToFit="1"/>
    </xf>
    <xf numFmtId="0" fontId="2" fillId="2" borderId="26" xfId="2" applyFont="1" applyFill="1" applyBorder="1" applyAlignment="1">
      <alignment horizontal="center" vertical="center" shrinkToFit="1"/>
    </xf>
    <xf numFmtId="0" fontId="2" fillId="2" borderId="6" xfId="2" applyFont="1" applyFill="1" applyBorder="1" applyAlignment="1">
      <alignment horizontal="left" vertical="center"/>
    </xf>
    <xf numFmtId="0" fontId="2" fillId="2" borderId="7" xfId="2" applyFont="1" applyFill="1" applyBorder="1" applyAlignment="1">
      <alignment horizontal="left" vertical="center"/>
    </xf>
    <xf numFmtId="0" fontId="2" fillId="2" borderId="8" xfId="2" applyFont="1" applyFill="1" applyBorder="1" applyAlignment="1">
      <alignment horizontal="left" vertical="center"/>
    </xf>
    <xf numFmtId="0" fontId="2" fillId="2" borderId="42" xfId="2" applyFont="1" applyFill="1" applyBorder="1" applyAlignment="1">
      <alignment horizontal="center" vertical="center" shrinkToFit="1"/>
    </xf>
    <xf numFmtId="0" fontId="2" fillId="2" borderId="43" xfId="2" applyFont="1" applyFill="1" applyBorder="1" applyAlignment="1">
      <alignment horizontal="center" vertical="center" shrinkToFit="1"/>
    </xf>
    <xf numFmtId="0" fontId="2" fillId="2" borderId="45" xfId="2" applyFont="1" applyFill="1" applyBorder="1" applyAlignment="1">
      <alignment horizontal="left" vertical="center"/>
    </xf>
    <xf numFmtId="0" fontId="2" fillId="2" borderId="46" xfId="2" applyFont="1" applyFill="1" applyBorder="1" applyAlignment="1">
      <alignment horizontal="left" vertical="center"/>
    </xf>
    <xf numFmtId="0" fontId="2" fillId="2" borderId="47" xfId="2" applyFont="1" applyFill="1" applyBorder="1" applyAlignment="1">
      <alignment horizontal="left" vertical="center"/>
    </xf>
    <xf numFmtId="0" fontId="2" fillId="2" borderId="6" xfId="2" applyFont="1" applyFill="1" applyBorder="1" applyAlignment="1">
      <alignment horizontal="center" vertical="center"/>
    </xf>
    <xf numFmtId="0" fontId="2" fillId="2" borderId="7" xfId="2" applyFont="1" applyFill="1" applyBorder="1" applyAlignment="1">
      <alignment horizontal="center" vertical="center"/>
    </xf>
    <xf numFmtId="0" fontId="2" fillId="2" borderId="8" xfId="2" applyFont="1" applyFill="1" applyBorder="1" applyAlignment="1">
      <alignment horizontal="center" vertical="center"/>
    </xf>
    <xf numFmtId="0" fontId="2" fillId="2" borderId="0" xfId="2" applyFont="1" applyFill="1" applyBorder="1" applyAlignment="1">
      <alignment horizontal="right" vertical="center"/>
    </xf>
    <xf numFmtId="0" fontId="2" fillId="2" borderId="21" xfId="2" applyFont="1" applyFill="1" applyBorder="1" applyAlignment="1">
      <alignment horizontal="left" vertical="center" shrinkToFit="1"/>
    </xf>
    <xf numFmtId="0" fontId="2" fillId="2" borderId="15" xfId="2" applyFont="1" applyFill="1" applyBorder="1" applyAlignment="1">
      <alignment horizontal="left" vertical="center" shrinkToFit="1"/>
    </xf>
    <xf numFmtId="0" fontId="2" fillId="2" borderId="24" xfId="2" applyFont="1" applyFill="1" applyBorder="1" applyAlignment="1">
      <alignment horizontal="left" vertical="center" shrinkToFit="1"/>
    </xf>
    <xf numFmtId="0" fontId="5" fillId="2" borderId="22" xfId="2" applyFont="1" applyFill="1" applyBorder="1" applyAlignment="1">
      <alignment horizontal="center" vertical="center" shrinkToFit="1"/>
    </xf>
    <xf numFmtId="0" fontId="5" fillId="2" borderId="0" xfId="2" applyFont="1" applyFill="1" applyBorder="1" applyAlignment="1">
      <alignment horizontal="center" vertical="center" shrinkToFit="1"/>
    </xf>
    <xf numFmtId="38" fontId="5" fillId="2" borderId="0" xfId="3" applyFont="1" applyFill="1" applyBorder="1" applyAlignment="1">
      <alignment horizontal="center" vertical="center"/>
    </xf>
    <xf numFmtId="38" fontId="2" fillId="2" borderId="0" xfId="3" applyFont="1" applyFill="1" applyBorder="1" applyAlignment="1">
      <alignment horizontal="right" vertical="center"/>
    </xf>
    <xf numFmtId="0" fontId="11" fillId="2" borderId="0" xfId="2" applyFont="1" applyFill="1" applyBorder="1" applyAlignment="1">
      <alignment horizontal="center" vertical="center" shrinkToFit="1"/>
    </xf>
    <xf numFmtId="0" fontId="11" fillId="2" borderId="23" xfId="2" applyFont="1" applyFill="1" applyBorder="1" applyAlignment="1">
      <alignment horizontal="center" vertical="center" shrinkToFit="1"/>
    </xf>
    <xf numFmtId="0" fontId="2" fillId="2" borderId="21" xfId="2" applyFont="1" applyFill="1" applyBorder="1" applyAlignment="1">
      <alignment horizontal="left" vertical="center"/>
    </xf>
    <xf numFmtId="0" fontId="2" fillId="2" borderId="15" xfId="2" applyFont="1" applyFill="1" applyBorder="1" applyAlignment="1">
      <alignment horizontal="left" vertical="center"/>
    </xf>
    <xf numFmtId="0" fontId="2" fillId="2" borderId="24" xfId="2" applyFont="1" applyFill="1" applyBorder="1" applyAlignment="1">
      <alignment horizontal="left" vertical="center"/>
    </xf>
    <xf numFmtId="0" fontId="5" fillId="2" borderId="17" xfId="2" applyFont="1" applyFill="1" applyBorder="1" applyAlignment="1">
      <alignment horizontal="center" vertical="center" shrinkToFit="1"/>
    </xf>
    <xf numFmtId="0" fontId="5" fillId="2" borderId="18" xfId="2" applyFont="1" applyFill="1" applyBorder="1" applyAlignment="1">
      <alignment horizontal="center" vertical="center" shrinkToFit="1"/>
    </xf>
    <xf numFmtId="0" fontId="2" fillId="2" borderId="18" xfId="2" applyFont="1" applyFill="1" applyBorder="1" applyAlignment="1">
      <alignment horizontal="center" vertical="center" shrinkToFit="1"/>
    </xf>
    <xf numFmtId="0" fontId="2" fillId="2" borderId="36" xfId="2" applyFont="1" applyFill="1" applyBorder="1" applyAlignment="1">
      <alignment horizontal="center" vertical="center" shrinkToFit="1"/>
    </xf>
    <xf numFmtId="0" fontId="5" fillId="2" borderId="21" xfId="2" applyFont="1" applyFill="1" applyBorder="1" applyAlignment="1">
      <alignment horizontal="left" vertical="center" shrinkToFit="1"/>
    </xf>
    <xf numFmtId="0" fontId="5" fillId="2" borderId="15" xfId="2" applyFont="1" applyFill="1" applyBorder="1" applyAlignment="1">
      <alignment horizontal="left" vertical="center" shrinkToFit="1"/>
    </xf>
    <xf numFmtId="38" fontId="2" fillId="2" borderId="15" xfId="3" applyFont="1" applyFill="1" applyBorder="1" applyAlignment="1">
      <alignment horizontal="right" vertical="center"/>
    </xf>
    <xf numFmtId="0" fontId="2" fillId="2" borderId="15" xfId="2" applyFont="1" applyFill="1" applyBorder="1" applyAlignment="1">
      <alignment horizontal="right" vertical="center"/>
    </xf>
    <xf numFmtId="0" fontId="2" fillId="2" borderId="0" xfId="2" applyFont="1" applyFill="1" applyBorder="1" applyAlignment="1">
      <alignment horizontal="left" vertical="center" shrinkToFit="1"/>
    </xf>
    <xf numFmtId="0" fontId="2" fillId="2" borderId="4" xfId="2" applyFont="1" applyFill="1" applyBorder="1" applyAlignment="1">
      <alignment horizontal="center" vertical="center" shrinkToFit="1"/>
    </xf>
    <xf numFmtId="0" fontId="2" fillId="2" borderId="5" xfId="2" applyFont="1" applyFill="1" applyBorder="1" applyAlignment="1">
      <alignment horizontal="center" vertical="center" shrinkToFit="1"/>
    </xf>
    <xf numFmtId="0" fontId="2" fillId="2" borderId="29" xfId="2" applyFont="1" applyFill="1" applyBorder="1" applyAlignment="1">
      <alignment horizontal="center" vertical="center" shrinkToFit="1"/>
    </xf>
    <xf numFmtId="0" fontId="2" fillId="2" borderId="30" xfId="2" applyFont="1" applyFill="1" applyBorder="1" applyAlignment="1">
      <alignment horizontal="center" vertical="center" shrinkToFit="1"/>
    </xf>
    <xf numFmtId="38" fontId="5" fillId="2" borderId="30" xfId="3" applyFont="1" applyFill="1" applyBorder="1" applyAlignment="1">
      <alignment horizontal="center" vertical="center"/>
    </xf>
    <xf numFmtId="38" fontId="2" fillId="2" borderId="30" xfId="3" applyFont="1" applyFill="1" applyBorder="1" applyAlignment="1">
      <alignment horizontal="right" vertical="center"/>
    </xf>
    <xf numFmtId="0" fontId="13" fillId="2" borderId="30" xfId="2" applyFont="1" applyFill="1" applyBorder="1" applyAlignment="1">
      <alignment horizontal="center" vertical="center" wrapText="1" shrinkToFit="1"/>
    </xf>
    <xf numFmtId="0" fontId="13" fillId="2" borderId="30" xfId="2" applyFont="1" applyFill="1" applyBorder="1" applyAlignment="1">
      <alignment horizontal="center" vertical="center" shrinkToFit="1"/>
    </xf>
    <xf numFmtId="0" fontId="13" fillId="2" borderId="31" xfId="2" applyFont="1" applyFill="1" applyBorder="1" applyAlignment="1">
      <alignment horizontal="center" vertical="center" shrinkToFit="1"/>
    </xf>
    <xf numFmtId="0" fontId="2" fillId="2" borderId="27" xfId="2" applyFont="1" applyFill="1" applyBorder="1" applyAlignment="1">
      <alignment horizontal="center" vertical="center" shrinkToFit="1"/>
    </xf>
    <xf numFmtId="0" fontId="2" fillId="2" borderId="9" xfId="2" applyFont="1" applyFill="1" applyBorder="1" applyAlignment="1">
      <alignment horizontal="center" vertical="center" shrinkToFit="1"/>
    </xf>
    <xf numFmtId="0" fontId="2" fillId="2" borderId="33" xfId="2" applyFont="1" applyFill="1" applyBorder="1" applyAlignment="1">
      <alignment horizontal="center" vertical="center" shrinkToFit="1"/>
    </xf>
    <xf numFmtId="38" fontId="2" fillId="2" borderId="28" xfId="3" applyFont="1" applyFill="1" applyBorder="1" applyAlignment="1">
      <alignment horizontal="right" vertical="center"/>
    </xf>
    <xf numFmtId="38" fontId="2" fillId="2" borderId="10" xfId="3" applyFont="1" applyFill="1" applyBorder="1" applyAlignment="1">
      <alignment horizontal="right" vertical="center"/>
    </xf>
    <xf numFmtId="38" fontId="2" fillId="2" borderId="35" xfId="3" applyFont="1" applyFill="1" applyBorder="1" applyAlignment="1">
      <alignment horizontal="right" vertical="center"/>
    </xf>
    <xf numFmtId="0" fontId="0" fillId="0" borderId="10" xfId="0" applyBorder="1" applyAlignment="1">
      <alignment horizontal="right" vertical="center"/>
    </xf>
    <xf numFmtId="0" fontId="0" fillId="0" borderId="35" xfId="0" applyBorder="1" applyAlignment="1">
      <alignment horizontal="right" vertical="center"/>
    </xf>
    <xf numFmtId="38" fontId="5" fillId="2" borderId="18" xfId="3" applyFont="1" applyFill="1" applyBorder="1" applyAlignment="1">
      <alignment horizontal="center" vertical="center" shrinkToFit="1"/>
    </xf>
    <xf numFmtId="38" fontId="2" fillId="2" borderId="18" xfId="3" applyFont="1" applyFill="1" applyBorder="1" applyAlignment="1">
      <alignment horizontal="right" vertical="center"/>
    </xf>
    <xf numFmtId="0" fontId="2" fillId="2" borderId="18" xfId="2" applyFont="1" applyFill="1" applyBorder="1" applyAlignment="1">
      <alignment horizontal="right" vertical="center"/>
    </xf>
    <xf numFmtId="0" fontId="11" fillId="2" borderId="21" xfId="2" applyFont="1" applyFill="1" applyBorder="1" applyAlignment="1">
      <alignment horizontal="center" vertical="center" wrapText="1"/>
    </xf>
    <xf numFmtId="0" fontId="11" fillId="2" borderId="15" xfId="2" applyFont="1" applyFill="1" applyBorder="1" applyAlignment="1">
      <alignment horizontal="center" vertical="center" wrapText="1"/>
    </xf>
    <xf numFmtId="38" fontId="5" fillId="2" borderId="15" xfId="3" applyFont="1" applyFill="1" applyBorder="1" applyAlignment="1">
      <alignment horizontal="right" vertical="center"/>
    </xf>
    <xf numFmtId="38" fontId="5" fillId="2" borderId="15" xfId="3" applyFont="1" applyFill="1" applyBorder="1" applyAlignment="1">
      <alignment horizontal="center" vertical="center"/>
    </xf>
    <xf numFmtId="0" fontId="8" fillId="2" borderId="3" xfId="2" applyFont="1" applyFill="1" applyBorder="1" applyAlignment="1">
      <alignment horizontal="center" vertical="center" shrinkToFit="1"/>
    </xf>
    <xf numFmtId="0" fontId="10" fillId="2" borderId="3" xfId="2" applyFont="1" applyFill="1" applyBorder="1" applyAlignment="1">
      <alignment horizontal="left" vertical="center"/>
    </xf>
    <xf numFmtId="0" fontId="2" fillId="2" borderId="11" xfId="2" applyFont="1" applyFill="1" applyBorder="1" applyAlignment="1">
      <alignment horizontal="right" vertical="center" shrinkToFit="1"/>
    </xf>
    <xf numFmtId="0" fontId="2" fillId="2" borderId="12" xfId="2" applyFont="1" applyFill="1" applyBorder="1" applyAlignment="1">
      <alignment horizontal="right" vertical="center" shrinkToFit="1"/>
    </xf>
    <xf numFmtId="0" fontId="2" fillId="2" borderId="12" xfId="2" applyFont="1" applyFill="1" applyBorder="1" applyAlignment="1">
      <alignment horizontal="center" vertical="center"/>
    </xf>
    <xf numFmtId="0" fontId="2" fillId="2" borderId="12" xfId="2" applyFont="1" applyFill="1" applyBorder="1" applyAlignment="1">
      <alignment horizontal="center" vertical="center" shrinkToFit="1"/>
    </xf>
    <xf numFmtId="0" fontId="2" fillId="2" borderId="12" xfId="2" applyFont="1" applyFill="1" applyBorder="1" applyAlignment="1">
      <alignment horizontal="distributed" vertical="center" shrinkToFit="1"/>
    </xf>
    <xf numFmtId="0" fontId="11" fillId="2" borderId="12" xfId="2" applyFont="1" applyFill="1" applyBorder="1" applyAlignment="1">
      <alignment horizontal="center" vertical="center" wrapText="1" shrinkToFit="1"/>
    </xf>
    <xf numFmtId="0" fontId="11" fillId="2" borderId="13" xfId="2" applyFont="1" applyFill="1" applyBorder="1" applyAlignment="1">
      <alignment horizontal="center" vertical="center" wrapText="1" shrinkToFit="1"/>
    </xf>
    <xf numFmtId="0" fontId="8" fillId="2" borderId="0" xfId="2" applyFont="1" applyFill="1" applyBorder="1" applyAlignment="1">
      <alignment horizontal="center" vertical="center"/>
    </xf>
    <xf numFmtId="0" fontId="5" fillId="2" borderId="0" xfId="2" applyFont="1" applyFill="1" applyAlignment="1">
      <alignment horizontal="center" vertical="top"/>
    </xf>
    <xf numFmtId="0" fontId="7" fillId="2" borderId="0" xfId="2" applyFont="1" applyFill="1" applyAlignment="1">
      <alignment horizontal="distributed" vertical="center"/>
    </xf>
    <xf numFmtId="0" fontId="2" fillId="2" borderId="0" xfId="2" applyFont="1" applyFill="1" applyAlignment="1">
      <alignment horizontal="center" vertical="center"/>
    </xf>
    <xf numFmtId="176" fontId="10" fillId="2" borderId="0" xfId="2" applyNumberFormat="1" applyFont="1" applyFill="1" applyAlignment="1">
      <alignment horizontal="center" vertical="center"/>
    </xf>
    <xf numFmtId="0" fontId="5" fillId="2" borderId="17" xfId="2" applyFont="1" applyFill="1" applyBorder="1" applyAlignment="1">
      <alignment horizontal="right" vertical="center" shrinkToFit="1"/>
    </xf>
    <xf numFmtId="0" fontId="5" fillId="2" borderId="18" xfId="2" applyFont="1" applyFill="1" applyBorder="1" applyAlignment="1">
      <alignment horizontal="right" vertical="center" shrinkToFit="1"/>
    </xf>
    <xf numFmtId="0" fontId="5" fillId="2" borderId="11" xfId="2" applyFont="1" applyFill="1" applyBorder="1" applyAlignment="1">
      <alignment horizontal="left" vertical="center" shrinkToFit="1"/>
    </xf>
    <xf numFmtId="0" fontId="5" fillId="2" borderId="12" xfId="2" applyFont="1" applyFill="1" applyBorder="1" applyAlignment="1">
      <alignment horizontal="left" vertical="center" shrinkToFit="1"/>
    </xf>
    <xf numFmtId="0" fontId="11" fillId="2" borderId="1" xfId="2" applyFont="1" applyFill="1" applyBorder="1" applyAlignment="1">
      <alignment horizontal="left" vertical="center"/>
    </xf>
    <xf numFmtId="0" fontId="8" fillId="2" borderId="1" xfId="2" applyFont="1" applyFill="1" applyBorder="1" applyAlignment="1">
      <alignment shrinkToFit="1"/>
    </xf>
    <xf numFmtId="0" fontId="7" fillId="2" borderId="0" xfId="2" applyFont="1" applyFill="1" applyAlignment="1">
      <alignment horizontal="distributed" indent="4"/>
    </xf>
  </cellXfs>
  <cellStyles count="4">
    <cellStyle name="桁区切り" xfId="1" builtinId="6"/>
    <cellStyle name="桁区切り 2" xfId="3" xr:uid="{00000000-0005-0000-0000-000001000000}"/>
    <cellStyle name="標準" xfId="0" builtinId="0"/>
    <cellStyle name="標準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19</xdr:col>
      <xdr:colOff>152400</xdr:colOff>
      <xdr:row>13</xdr:row>
      <xdr:rowOff>57150</xdr:rowOff>
    </xdr:from>
    <xdr:to>
      <xdr:col>20</xdr:col>
      <xdr:colOff>68580</xdr:colOff>
      <xdr:row>13</xdr:row>
      <xdr:rowOff>276226</xdr:rowOff>
    </xdr:to>
    <xdr:sp macro="" textlink="">
      <xdr:nvSpPr>
        <xdr:cNvPr id="2" name="左中かっこ 1">
          <a:extLst>
            <a:ext uri="{FF2B5EF4-FFF2-40B4-BE49-F238E27FC236}">
              <a16:creationId xmlns:a16="http://schemas.microsoft.com/office/drawing/2014/main" id="{00000000-0008-0000-0000-000002000000}"/>
            </a:ext>
          </a:extLst>
        </xdr:cNvPr>
        <xdr:cNvSpPr/>
      </xdr:nvSpPr>
      <xdr:spPr>
        <a:xfrm>
          <a:off x="6353175" y="3086100"/>
          <a:ext cx="78105" cy="219076"/>
        </a:xfrm>
        <a:prstGeom prst="lef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b="1"/>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41"/>
  <sheetViews>
    <sheetView showZeros="0" tabSelected="1" zoomScaleNormal="100" workbookViewId="0">
      <selection activeCell="Y14" sqref="Y14"/>
    </sheetView>
  </sheetViews>
  <sheetFormatPr defaultRowHeight="13.5" x14ac:dyDescent="0.15"/>
  <cols>
    <col min="1" max="1" width="3.75" style="1" customWidth="1"/>
    <col min="2" max="2" width="10" style="3" customWidth="1"/>
    <col min="3" max="5" width="12.625" style="3" customWidth="1"/>
    <col min="6" max="8" width="2.125" style="3" customWidth="1"/>
    <col min="9" max="11" width="2.125" style="1" customWidth="1"/>
    <col min="12" max="22" width="2.125" style="3" customWidth="1"/>
    <col min="23" max="23" width="2.5" style="3" customWidth="1"/>
    <col min="24" max="16384" width="9" style="3"/>
  </cols>
  <sheetData>
    <row r="1" spans="1:23" ht="15" customHeight="1" x14ac:dyDescent="0.15">
      <c r="A1" s="2" t="s">
        <v>0</v>
      </c>
    </row>
    <row r="2" spans="1:23" ht="19.5" customHeight="1" x14ac:dyDescent="0.15">
      <c r="B2" s="2"/>
      <c r="M2" s="155" t="s">
        <v>55</v>
      </c>
      <c r="N2" s="155"/>
      <c r="O2" s="155"/>
      <c r="P2" s="155"/>
      <c r="Q2" s="155"/>
      <c r="R2" s="155"/>
      <c r="S2" s="155"/>
      <c r="T2" s="155"/>
      <c r="U2" s="155"/>
      <c r="V2" s="155"/>
      <c r="W2" s="155"/>
    </row>
    <row r="3" spans="1:23" ht="13.5" customHeight="1" x14ac:dyDescent="0.15">
      <c r="B3" s="2"/>
      <c r="N3" s="152" t="s">
        <v>52</v>
      </c>
      <c r="O3" s="152"/>
      <c r="P3" s="152"/>
      <c r="Q3" s="152"/>
      <c r="R3" s="152"/>
      <c r="S3" s="152"/>
      <c r="T3" s="152"/>
      <c r="U3" s="152"/>
      <c r="V3" s="152"/>
      <c r="W3" s="152"/>
    </row>
    <row r="4" spans="1:23" ht="18.75" customHeight="1" x14ac:dyDescent="0.15">
      <c r="A4" s="4"/>
      <c r="B4" s="4" t="s">
        <v>56</v>
      </c>
      <c r="C4" s="5"/>
      <c r="D4" s="6" t="s">
        <v>1</v>
      </c>
      <c r="E4" s="5"/>
      <c r="G4" s="7"/>
      <c r="H4" s="7"/>
      <c r="I4" s="7"/>
      <c r="J4" s="7"/>
      <c r="K4" s="7"/>
      <c r="L4" s="7"/>
      <c r="M4" s="7"/>
      <c r="N4" s="7"/>
      <c r="O4" s="7"/>
      <c r="P4" s="7"/>
      <c r="Q4" s="7"/>
      <c r="R4" s="7"/>
      <c r="S4" s="7"/>
      <c r="T4" s="7"/>
      <c r="U4" s="7"/>
      <c r="V4" s="7"/>
      <c r="W4" s="7"/>
    </row>
    <row r="5" spans="1:23" ht="18.75" customHeight="1" x14ac:dyDescent="0.15">
      <c r="A5" s="4"/>
      <c r="B5" s="8" t="s">
        <v>2</v>
      </c>
      <c r="C5" s="5"/>
      <c r="D5" s="7" t="s">
        <v>3</v>
      </c>
      <c r="E5" s="153" t="s">
        <v>4</v>
      </c>
      <c r="F5" s="153"/>
      <c r="G5" s="153"/>
      <c r="H5" s="153"/>
      <c r="I5" s="153"/>
      <c r="J5" s="153"/>
      <c r="K5" s="153"/>
      <c r="L5" s="153"/>
      <c r="M5" s="153"/>
      <c r="N5" s="153"/>
      <c r="O5" s="153"/>
      <c r="P5" s="153"/>
      <c r="Q5" s="153"/>
      <c r="R5" s="153"/>
      <c r="S5" s="153"/>
      <c r="T5" s="153"/>
      <c r="U5" s="9"/>
      <c r="V5" s="9"/>
      <c r="W5" s="9"/>
    </row>
    <row r="6" spans="1:23" ht="20.25" customHeight="1" x14ac:dyDescent="0.2">
      <c r="B6" s="10"/>
      <c r="C6" s="162" t="s">
        <v>5</v>
      </c>
      <c r="D6" s="162"/>
      <c r="E6" s="162"/>
      <c r="F6" s="162"/>
      <c r="G6" s="162"/>
      <c r="H6" s="162"/>
      <c r="I6" s="162"/>
      <c r="J6" s="162"/>
      <c r="K6" s="162"/>
      <c r="L6" s="162"/>
      <c r="M6" s="162"/>
      <c r="N6" s="162"/>
      <c r="O6" s="10"/>
      <c r="P6" s="10"/>
      <c r="Q6" s="10"/>
      <c r="R6" s="10"/>
      <c r="S6" s="10"/>
      <c r="T6" s="10"/>
      <c r="U6" s="10"/>
      <c r="V6" s="10"/>
      <c r="W6" s="10"/>
    </row>
    <row r="7" spans="1:23" ht="8.25" customHeight="1" x14ac:dyDescent="0.15">
      <c r="C7" s="11"/>
      <c r="G7" s="154"/>
      <c r="H7" s="154"/>
      <c r="I7" s="154"/>
      <c r="J7" s="154"/>
      <c r="K7" s="154"/>
      <c r="L7" s="154"/>
    </row>
    <row r="8" spans="1:23" ht="25.5" customHeight="1" x14ac:dyDescent="0.15">
      <c r="F8" s="151" t="s">
        <v>6</v>
      </c>
      <c r="G8" s="151"/>
      <c r="H8" s="151"/>
      <c r="I8" s="151"/>
      <c r="J8" s="151"/>
      <c r="K8" s="117"/>
      <c r="L8" s="117"/>
      <c r="M8" s="117"/>
      <c r="N8" s="117"/>
      <c r="O8" s="117"/>
      <c r="P8" s="117"/>
      <c r="Q8" s="117"/>
      <c r="R8" s="117"/>
      <c r="S8" s="117"/>
      <c r="T8" s="117"/>
      <c r="U8" s="117"/>
      <c r="V8" s="117"/>
      <c r="W8" s="117"/>
    </row>
    <row r="9" spans="1:23" ht="17.25" customHeight="1" x14ac:dyDescent="0.15">
      <c r="C9" s="12" t="s">
        <v>7</v>
      </c>
      <c r="D9" s="13">
        <f>C18</f>
        <v>0</v>
      </c>
      <c r="E9" s="12" t="s">
        <v>8</v>
      </c>
      <c r="F9" s="161"/>
      <c r="G9" s="161"/>
      <c r="H9" s="161"/>
      <c r="I9" s="161"/>
      <c r="J9" s="161"/>
      <c r="K9" s="160" t="s">
        <v>9</v>
      </c>
      <c r="L9" s="160"/>
      <c r="M9" s="160"/>
      <c r="N9" s="160"/>
      <c r="O9" s="160"/>
      <c r="P9" s="160"/>
      <c r="Q9" s="160"/>
      <c r="R9" s="160"/>
      <c r="S9" s="160"/>
      <c r="T9" s="160"/>
      <c r="U9" s="160"/>
      <c r="V9" s="160"/>
      <c r="W9" s="160"/>
    </row>
    <row r="10" spans="1:23" ht="19.5" customHeight="1" x14ac:dyDescent="0.15">
      <c r="C10" s="14" t="s">
        <v>10</v>
      </c>
      <c r="D10" s="15">
        <f>C39</f>
        <v>0</v>
      </c>
      <c r="E10" s="12" t="s">
        <v>8</v>
      </c>
      <c r="F10" s="142" t="s">
        <v>11</v>
      </c>
      <c r="G10" s="142"/>
      <c r="H10" s="142"/>
      <c r="I10" s="142"/>
      <c r="J10" s="142"/>
      <c r="K10" s="143"/>
      <c r="L10" s="143"/>
      <c r="M10" s="143"/>
      <c r="N10" s="143"/>
      <c r="O10" s="143"/>
      <c r="P10" s="143"/>
      <c r="Q10" s="143"/>
      <c r="R10" s="143"/>
      <c r="S10" s="143"/>
      <c r="T10" s="143"/>
      <c r="U10" s="143"/>
      <c r="V10" s="143"/>
      <c r="W10" s="143"/>
    </row>
    <row r="11" spans="1:23" ht="19.5" customHeight="1" x14ac:dyDescent="0.15">
      <c r="C11" s="16" t="s">
        <v>12</v>
      </c>
      <c r="D11" s="15">
        <f>D9-D10</f>
        <v>0</v>
      </c>
      <c r="E11" s="12" t="s">
        <v>8</v>
      </c>
      <c r="F11" s="17"/>
      <c r="G11" s="17"/>
      <c r="H11" s="17"/>
      <c r="I11" s="18"/>
      <c r="J11" s="18"/>
      <c r="K11" s="18"/>
      <c r="L11" s="17"/>
    </row>
    <row r="12" spans="1:23" ht="22.5" customHeight="1" thickBot="1" x14ac:dyDescent="0.2">
      <c r="A12" s="19" t="s">
        <v>13</v>
      </c>
      <c r="B12" s="17"/>
      <c r="K12" s="3"/>
      <c r="T12" s="20" t="s">
        <v>14</v>
      </c>
    </row>
    <row r="13" spans="1:23" ht="20.25" customHeight="1" thickBot="1" x14ac:dyDescent="0.2">
      <c r="A13" s="118" t="s">
        <v>15</v>
      </c>
      <c r="B13" s="119"/>
      <c r="C13" s="21" t="s">
        <v>16</v>
      </c>
      <c r="D13" s="21" t="s">
        <v>17</v>
      </c>
      <c r="E13" s="21" t="s">
        <v>18</v>
      </c>
      <c r="F13" s="93" t="s">
        <v>19</v>
      </c>
      <c r="G13" s="94"/>
      <c r="H13" s="94"/>
      <c r="I13" s="94"/>
      <c r="J13" s="94"/>
      <c r="K13" s="94"/>
      <c r="L13" s="94"/>
      <c r="M13" s="94"/>
      <c r="N13" s="94"/>
      <c r="O13" s="94"/>
      <c r="P13" s="94"/>
      <c r="Q13" s="94"/>
      <c r="R13" s="94"/>
      <c r="S13" s="94"/>
      <c r="T13" s="94"/>
      <c r="U13" s="94"/>
      <c r="V13" s="94"/>
      <c r="W13" s="95"/>
    </row>
    <row r="14" spans="1:23" ht="26.25" customHeight="1" x14ac:dyDescent="0.15">
      <c r="A14" s="22">
        <v>1</v>
      </c>
      <c r="B14" s="23" t="s">
        <v>20</v>
      </c>
      <c r="C14" s="24">
        <f>F14*M14</f>
        <v>0</v>
      </c>
      <c r="D14" s="24"/>
      <c r="E14" s="24">
        <f>C14-D14</f>
        <v>0</v>
      </c>
      <c r="F14" s="144"/>
      <c r="G14" s="145"/>
      <c r="H14" s="145"/>
      <c r="I14" s="145"/>
      <c r="J14" s="145"/>
      <c r="K14" s="146" t="s">
        <v>21</v>
      </c>
      <c r="L14" s="146"/>
      <c r="M14" s="147"/>
      <c r="N14" s="147"/>
      <c r="O14" s="147"/>
      <c r="P14" s="148" t="s">
        <v>22</v>
      </c>
      <c r="Q14" s="148"/>
      <c r="R14" s="148"/>
      <c r="S14" s="148"/>
      <c r="T14" s="148"/>
      <c r="U14" s="149" t="s">
        <v>23</v>
      </c>
      <c r="V14" s="149"/>
      <c r="W14" s="150"/>
    </row>
    <row r="15" spans="1:23" ht="26.25" customHeight="1" x14ac:dyDescent="0.15">
      <c r="A15" s="25">
        <v>2</v>
      </c>
      <c r="B15" s="26" t="s">
        <v>24</v>
      </c>
      <c r="C15" s="27">
        <f>ROUNDDOWN(C34*0.6,-2)</f>
        <v>0</v>
      </c>
      <c r="D15" s="27"/>
      <c r="E15" s="27">
        <f>C15-D15</f>
        <v>0</v>
      </c>
      <c r="F15" s="156" t="s">
        <v>25</v>
      </c>
      <c r="G15" s="157"/>
      <c r="H15" s="157"/>
      <c r="I15" s="157"/>
      <c r="J15" s="135" t="s">
        <v>26</v>
      </c>
      <c r="K15" s="135"/>
      <c r="L15" s="135"/>
      <c r="M15" s="135"/>
      <c r="N15" s="135"/>
      <c r="O15" s="135"/>
      <c r="P15" s="136">
        <f>C34</f>
        <v>0</v>
      </c>
      <c r="Q15" s="136"/>
      <c r="R15" s="136"/>
      <c r="S15" s="136"/>
      <c r="T15" s="28" t="s">
        <v>27</v>
      </c>
      <c r="U15" s="137">
        <v>60</v>
      </c>
      <c r="V15" s="137"/>
      <c r="W15" s="29" t="s">
        <v>28</v>
      </c>
    </row>
    <row r="16" spans="1:23" ht="26.25" customHeight="1" x14ac:dyDescent="0.15">
      <c r="A16" s="25">
        <v>3</v>
      </c>
      <c r="B16" s="26" t="s">
        <v>29</v>
      </c>
      <c r="C16" s="27"/>
      <c r="D16" s="27"/>
      <c r="E16" s="30">
        <f t="shared" ref="E16:E18" si="0">C16-D16</f>
        <v>0</v>
      </c>
      <c r="F16" s="80" t="s">
        <v>57</v>
      </c>
      <c r="G16" s="81"/>
      <c r="H16" s="81"/>
      <c r="I16" s="81"/>
      <c r="J16" s="81"/>
      <c r="K16" s="81"/>
      <c r="L16" s="81"/>
      <c r="M16" s="81"/>
      <c r="N16" s="31"/>
      <c r="O16" s="31"/>
      <c r="P16" s="32"/>
      <c r="Q16" s="32"/>
      <c r="R16" s="32"/>
      <c r="S16" s="32"/>
      <c r="T16" s="17"/>
      <c r="U16" s="33"/>
      <c r="V16" s="33"/>
      <c r="W16" s="34"/>
    </row>
    <row r="17" spans="1:23" ht="27" customHeight="1" thickBot="1" x14ac:dyDescent="0.2">
      <c r="A17" s="25">
        <v>4</v>
      </c>
      <c r="B17" s="26" t="s">
        <v>30</v>
      </c>
      <c r="C17" s="27"/>
      <c r="D17" s="27"/>
      <c r="E17" s="30">
        <f t="shared" si="0"/>
        <v>0</v>
      </c>
      <c r="F17" s="138"/>
      <c r="G17" s="139"/>
      <c r="H17" s="139"/>
      <c r="I17" s="139"/>
      <c r="J17" s="139"/>
      <c r="K17" s="140"/>
      <c r="L17" s="140"/>
      <c r="M17" s="140"/>
      <c r="N17" s="35"/>
      <c r="O17" s="139"/>
      <c r="P17" s="139"/>
      <c r="Q17" s="139"/>
      <c r="R17" s="139"/>
      <c r="S17" s="139"/>
      <c r="T17" s="141"/>
      <c r="U17" s="141"/>
      <c r="V17" s="141"/>
      <c r="W17" s="36"/>
    </row>
    <row r="18" spans="1:23" ht="25.5" customHeight="1" thickBot="1" x14ac:dyDescent="0.2">
      <c r="A18" s="83" t="s">
        <v>31</v>
      </c>
      <c r="B18" s="84"/>
      <c r="C18" s="37">
        <f>SUM(C14:C17)</f>
        <v>0</v>
      </c>
      <c r="D18" s="37">
        <f>SUM(D14:D17)</f>
        <v>0</v>
      </c>
      <c r="E18" s="37">
        <f t="shared" si="0"/>
        <v>0</v>
      </c>
      <c r="F18" s="93"/>
      <c r="G18" s="94"/>
      <c r="H18" s="94"/>
      <c r="I18" s="94"/>
      <c r="J18" s="94"/>
      <c r="K18" s="94"/>
      <c r="L18" s="94"/>
      <c r="M18" s="94"/>
      <c r="N18" s="94"/>
      <c r="O18" s="94"/>
      <c r="P18" s="94"/>
      <c r="Q18" s="94"/>
      <c r="R18" s="94"/>
      <c r="S18" s="94"/>
      <c r="T18" s="94"/>
      <c r="U18" s="94"/>
      <c r="V18" s="94"/>
      <c r="W18" s="95"/>
    </row>
    <row r="19" spans="1:23" ht="17.25" customHeight="1" x14ac:dyDescent="0.15">
      <c r="A19" s="38" t="s">
        <v>53</v>
      </c>
      <c r="B19" s="39"/>
      <c r="C19" s="40"/>
      <c r="D19" s="40"/>
      <c r="E19" s="40"/>
      <c r="F19" s="17"/>
      <c r="G19" s="17"/>
      <c r="H19" s="17"/>
      <c r="I19" s="18"/>
      <c r="J19" s="18"/>
      <c r="K19" s="18"/>
      <c r="L19" s="17"/>
    </row>
    <row r="20" spans="1:23" ht="17.25" customHeight="1" x14ac:dyDescent="0.15">
      <c r="A20" s="117" t="s">
        <v>54</v>
      </c>
      <c r="B20" s="117"/>
      <c r="C20" s="117"/>
      <c r="D20" s="117"/>
      <c r="E20" s="117"/>
      <c r="F20" s="117"/>
      <c r="G20" s="117"/>
      <c r="H20" s="117"/>
      <c r="I20" s="117"/>
      <c r="J20" s="117"/>
      <c r="K20" s="117"/>
      <c r="L20" s="117"/>
      <c r="M20" s="117"/>
      <c r="N20" s="117"/>
      <c r="O20" s="117"/>
      <c r="P20" s="117"/>
      <c r="Q20" s="117"/>
      <c r="R20" s="117"/>
      <c r="S20" s="117"/>
      <c r="T20" s="117"/>
      <c r="U20" s="117"/>
      <c r="V20" s="117"/>
      <c r="W20" s="117"/>
    </row>
    <row r="21" spans="1:23" ht="7.5" customHeight="1" x14ac:dyDescent="0.15"/>
    <row r="22" spans="1:23" ht="18.75" customHeight="1" thickBot="1" x14ac:dyDescent="0.2">
      <c r="A22" s="41" t="s">
        <v>32</v>
      </c>
      <c r="B22" s="17"/>
      <c r="K22" s="42"/>
      <c r="L22" s="43"/>
      <c r="T22" s="20" t="s">
        <v>14</v>
      </c>
    </row>
    <row r="23" spans="1:23" ht="20.100000000000001" customHeight="1" thickBot="1" x14ac:dyDescent="0.2">
      <c r="A23" s="118" t="str">
        <f>A13</f>
        <v>科　　　　目</v>
      </c>
      <c r="B23" s="119"/>
      <c r="C23" s="21" t="str">
        <f>C13</f>
        <v>本年度予算額</v>
      </c>
      <c r="D23" s="21" t="str">
        <f>D13</f>
        <v>前年度予算額</v>
      </c>
      <c r="E23" s="21" t="str">
        <f>E13</f>
        <v>差引増減</v>
      </c>
      <c r="F23" s="93" t="s">
        <v>19</v>
      </c>
      <c r="G23" s="94"/>
      <c r="H23" s="94"/>
      <c r="I23" s="94"/>
      <c r="J23" s="94"/>
      <c r="K23" s="94"/>
      <c r="L23" s="94"/>
      <c r="M23" s="94"/>
      <c r="N23" s="94"/>
      <c r="O23" s="94"/>
      <c r="P23" s="94"/>
      <c r="Q23" s="94"/>
      <c r="R23" s="94"/>
      <c r="S23" s="94"/>
      <c r="T23" s="94"/>
      <c r="U23" s="94"/>
      <c r="V23" s="94"/>
      <c r="W23" s="95"/>
    </row>
    <row r="24" spans="1:23" ht="22.5" customHeight="1" x14ac:dyDescent="0.15">
      <c r="A24" s="127">
        <v>1</v>
      </c>
      <c r="B24" s="53"/>
      <c r="C24" s="130">
        <f>J24*N24+J25*N25+J26*N26</f>
        <v>0</v>
      </c>
      <c r="D24" s="130"/>
      <c r="E24" s="130">
        <f t="shared" ref="E24:E39" si="1">C24-D24</f>
        <v>0</v>
      </c>
      <c r="F24" s="120" t="s">
        <v>34</v>
      </c>
      <c r="G24" s="121"/>
      <c r="H24" s="121"/>
      <c r="I24" s="121"/>
      <c r="J24" s="122"/>
      <c r="K24" s="122"/>
      <c r="L24" s="44" t="s">
        <v>35</v>
      </c>
      <c r="M24" s="45" t="s">
        <v>27</v>
      </c>
      <c r="N24" s="123"/>
      <c r="O24" s="123"/>
      <c r="P24" s="123"/>
      <c r="Q24" s="46" t="s">
        <v>8</v>
      </c>
      <c r="R24" s="124" t="s">
        <v>36</v>
      </c>
      <c r="S24" s="125"/>
      <c r="T24" s="125"/>
      <c r="U24" s="125"/>
      <c r="V24" s="125"/>
      <c r="W24" s="126"/>
    </row>
    <row r="25" spans="1:23" ht="22.5" customHeight="1" x14ac:dyDescent="0.15">
      <c r="A25" s="128"/>
      <c r="B25" s="62" t="s">
        <v>33</v>
      </c>
      <c r="C25" s="131"/>
      <c r="D25" s="131"/>
      <c r="E25" s="133">
        <f t="shared" si="1"/>
        <v>0</v>
      </c>
      <c r="F25" s="100" t="s">
        <v>37</v>
      </c>
      <c r="G25" s="101"/>
      <c r="H25" s="101"/>
      <c r="I25" s="101"/>
      <c r="J25" s="102"/>
      <c r="K25" s="102"/>
      <c r="L25" s="47" t="s">
        <v>35</v>
      </c>
      <c r="M25" s="17" t="s">
        <v>38</v>
      </c>
      <c r="N25" s="103"/>
      <c r="O25" s="103"/>
      <c r="P25" s="103"/>
      <c r="Q25" s="48" t="s">
        <v>8</v>
      </c>
      <c r="R25" s="104" t="s">
        <v>39</v>
      </c>
      <c r="S25" s="104"/>
      <c r="T25" s="104"/>
      <c r="U25" s="104"/>
      <c r="V25" s="104"/>
      <c r="W25" s="105"/>
    </row>
    <row r="26" spans="1:23" ht="22.5" customHeight="1" x14ac:dyDescent="0.15">
      <c r="A26" s="129"/>
      <c r="B26" s="76"/>
      <c r="C26" s="132"/>
      <c r="D26" s="132"/>
      <c r="E26" s="134">
        <f t="shared" si="1"/>
        <v>0</v>
      </c>
      <c r="F26" s="109"/>
      <c r="G26" s="110"/>
      <c r="H26" s="110"/>
      <c r="I26" s="110"/>
      <c r="J26" s="102"/>
      <c r="K26" s="102"/>
      <c r="L26" s="47" t="s">
        <v>35</v>
      </c>
      <c r="M26" s="17" t="s">
        <v>27</v>
      </c>
      <c r="N26" s="103"/>
      <c r="O26" s="103"/>
      <c r="P26" s="103"/>
      <c r="Q26" s="48" t="s">
        <v>8</v>
      </c>
      <c r="R26" s="111"/>
      <c r="S26" s="111"/>
      <c r="T26" s="111"/>
      <c r="U26" s="111"/>
      <c r="V26" s="111"/>
      <c r="W26" s="112"/>
    </row>
    <row r="27" spans="1:23" ht="26.25" customHeight="1" x14ac:dyDescent="0.15">
      <c r="A27" s="49">
        <v>2</v>
      </c>
      <c r="B27" s="50" t="s">
        <v>40</v>
      </c>
      <c r="C27" s="51"/>
      <c r="D27" s="51"/>
      <c r="E27" s="52">
        <f t="shared" si="1"/>
        <v>0</v>
      </c>
      <c r="F27" s="77"/>
      <c r="G27" s="78"/>
      <c r="H27" s="78"/>
      <c r="I27" s="78"/>
      <c r="J27" s="78"/>
      <c r="K27" s="78"/>
      <c r="L27" s="78"/>
      <c r="M27" s="78"/>
      <c r="N27" s="78"/>
      <c r="O27" s="78"/>
      <c r="P27" s="78"/>
      <c r="Q27" s="78"/>
      <c r="R27" s="78"/>
      <c r="S27" s="78"/>
      <c r="T27" s="78"/>
      <c r="U27" s="78"/>
      <c r="V27" s="78"/>
      <c r="W27" s="79"/>
    </row>
    <row r="28" spans="1:23" ht="26.25" customHeight="1" x14ac:dyDescent="0.15">
      <c r="A28" s="25">
        <v>3</v>
      </c>
      <c r="B28" s="53" t="s">
        <v>41</v>
      </c>
      <c r="C28" s="27"/>
      <c r="D28" s="27"/>
      <c r="E28" s="27">
        <f t="shared" si="1"/>
        <v>0</v>
      </c>
      <c r="F28" s="54"/>
      <c r="G28" s="55"/>
      <c r="H28" s="55"/>
      <c r="I28" s="55"/>
      <c r="J28" s="55"/>
      <c r="K28" s="56"/>
      <c r="L28" s="56"/>
      <c r="M28" s="56"/>
      <c r="N28" s="57"/>
      <c r="O28" s="57"/>
      <c r="P28" s="55"/>
      <c r="Q28" s="55"/>
      <c r="R28" s="55"/>
      <c r="S28" s="55"/>
      <c r="T28" s="55"/>
      <c r="U28" s="55"/>
      <c r="V28" s="57"/>
      <c r="W28" s="58"/>
    </row>
    <row r="29" spans="1:23" ht="26.25" customHeight="1" x14ac:dyDescent="0.15">
      <c r="A29" s="49">
        <v>4</v>
      </c>
      <c r="B29" s="50" t="s">
        <v>42</v>
      </c>
      <c r="C29" s="51"/>
      <c r="D29" s="51"/>
      <c r="E29" s="51">
        <f t="shared" si="1"/>
        <v>0</v>
      </c>
      <c r="F29" s="113"/>
      <c r="G29" s="114"/>
      <c r="H29" s="114"/>
      <c r="I29" s="114"/>
      <c r="J29" s="114"/>
      <c r="K29" s="114"/>
      <c r="L29" s="114"/>
      <c r="M29" s="114"/>
      <c r="N29" s="114"/>
      <c r="O29" s="114"/>
      <c r="P29" s="115"/>
      <c r="Q29" s="115"/>
      <c r="R29" s="115"/>
      <c r="S29" s="55"/>
      <c r="T29" s="55"/>
      <c r="U29" s="116"/>
      <c r="V29" s="116"/>
      <c r="W29" s="59"/>
    </row>
    <row r="30" spans="1:23" ht="26.25" customHeight="1" x14ac:dyDescent="0.15">
      <c r="A30" s="22">
        <v>5</v>
      </c>
      <c r="B30" s="60" t="s">
        <v>43</v>
      </c>
      <c r="C30" s="24"/>
      <c r="D30" s="24"/>
      <c r="E30" s="24">
        <f t="shared" si="1"/>
        <v>0</v>
      </c>
      <c r="F30" s="113"/>
      <c r="G30" s="114"/>
      <c r="H30" s="114"/>
      <c r="I30" s="114"/>
      <c r="J30" s="114"/>
      <c r="K30" s="114"/>
      <c r="L30" s="114"/>
      <c r="M30" s="114"/>
      <c r="N30" s="114"/>
      <c r="O30" s="114"/>
      <c r="P30" s="115"/>
      <c r="Q30" s="115"/>
      <c r="R30" s="115"/>
      <c r="S30" s="55"/>
      <c r="T30" s="55"/>
      <c r="U30" s="116"/>
      <c r="V30" s="116"/>
      <c r="W30" s="59"/>
    </row>
    <row r="31" spans="1:23" ht="26.25" customHeight="1" x14ac:dyDescent="0.15">
      <c r="A31" s="49">
        <v>6</v>
      </c>
      <c r="B31" s="50" t="s">
        <v>44</v>
      </c>
      <c r="C31" s="51"/>
      <c r="D31" s="51"/>
      <c r="E31" s="51">
        <f t="shared" si="1"/>
        <v>0</v>
      </c>
      <c r="F31" s="77"/>
      <c r="G31" s="78"/>
      <c r="H31" s="78"/>
      <c r="I31" s="78"/>
      <c r="J31" s="78"/>
      <c r="K31" s="78"/>
      <c r="L31" s="78"/>
      <c r="M31" s="78"/>
      <c r="N31" s="78"/>
      <c r="O31" s="78"/>
      <c r="P31" s="78"/>
      <c r="Q31" s="78"/>
      <c r="R31" s="78"/>
      <c r="S31" s="78"/>
      <c r="T31" s="78"/>
      <c r="U31" s="78"/>
      <c r="V31" s="78"/>
      <c r="W31" s="79"/>
    </row>
    <row r="32" spans="1:23" ht="26.25" customHeight="1" x14ac:dyDescent="0.15">
      <c r="A32" s="49">
        <v>7</v>
      </c>
      <c r="B32" s="50" t="s">
        <v>45</v>
      </c>
      <c r="C32" s="24"/>
      <c r="D32" s="51"/>
      <c r="E32" s="51">
        <f t="shared" si="1"/>
        <v>0</v>
      </c>
      <c r="F32" s="80"/>
      <c r="G32" s="81"/>
      <c r="H32" s="81"/>
      <c r="I32" s="81"/>
      <c r="J32" s="81"/>
      <c r="K32" s="81"/>
      <c r="L32" s="81"/>
      <c r="M32" s="81"/>
      <c r="N32" s="81"/>
      <c r="O32" s="81"/>
      <c r="P32" s="81"/>
      <c r="Q32" s="81"/>
      <c r="R32" s="81"/>
      <c r="S32" s="81"/>
      <c r="T32" s="81"/>
      <c r="U32" s="81"/>
      <c r="V32" s="81"/>
      <c r="W32" s="82"/>
    </row>
    <row r="33" spans="1:24" ht="26.25" customHeight="1" thickBot="1" x14ac:dyDescent="0.2">
      <c r="A33" s="25">
        <v>8</v>
      </c>
      <c r="B33" s="53" t="s">
        <v>46</v>
      </c>
      <c r="C33" s="27"/>
      <c r="D33" s="27"/>
      <c r="E33" s="27">
        <f t="shared" si="1"/>
        <v>0</v>
      </c>
      <c r="F33" s="106"/>
      <c r="G33" s="107"/>
      <c r="H33" s="107"/>
      <c r="I33" s="107"/>
      <c r="J33" s="107"/>
      <c r="K33" s="107"/>
      <c r="L33" s="107"/>
      <c r="M33" s="107"/>
      <c r="N33" s="107"/>
      <c r="O33" s="107"/>
      <c r="P33" s="107"/>
      <c r="Q33" s="107"/>
      <c r="R33" s="107"/>
      <c r="S33" s="107"/>
      <c r="T33" s="107"/>
      <c r="U33" s="107"/>
      <c r="V33" s="107"/>
      <c r="W33" s="108"/>
    </row>
    <row r="34" spans="1:24" ht="26.25" customHeight="1" thickBot="1" x14ac:dyDescent="0.2">
      <c r="A34" s="83" t="s">
        <v>47</v>
      </c>
      <c r="B34" s="84"/>
      <c r="C34" s="61">
        <f>SUM(C24:C33)</f>
        <v>0</v>
      </c>
      <c r="D34" s="61">
        <f>SUM(D24:D33)</f>
        <v>0</v>
      </c>
      <c r="E34" s="61">
        <f t="shared" si="1"/>
        <v>0</v>
      </c>
      <c r="F34" s="93"/>
      <c r="G34" s="94"/>
      <c r="H34" s="94"/>
      <c r="I34" s="94"/>
      <c r="J34" s="94"/>
      <c r="K34" s="94"/>
      <c r="L34" s="94"/>
      <c r="M34" s="94"/>
      <c r="N34" s="94"/>
      <c r="O34" s="94"/>
      <c r="P34" s="94"/>
      <c r="Q34" s="94"/>
      <c r="R34" s="94"/>
      <c r="S34" s="94"/>
      <c r="T34" s="94"/>
      <c r="U34" s="94"/>
      <c r="V34" s="94"/>
      <c r="W34" s="95"/>
    </row>
    <row r="35" spans="1:24" ht="26.25" customHeight="1" x14ac:dyDescent="0.15">
      <c r="A35" s="22">
        <v>9</v>
      </c>
      <c r="B35" s="62" t="s">
        <v>48</v>
      </c>
      <c r="C35" s="24"/>
      <c r="D35" s="24"/>
      <c r="E35" s="24">
        <f t="shared" si="1"/>
        <v>0</v>
      </c>
      <c r="F35" s="158" t="s">
        <v>58</v>
      </c>
      <c r="G35" s="159"/>
      <c r="H35" s="159"/>
      <c r="I35" s="159"/>
      <c r="J35" s="159"/>
      <c r="K35" s="159"/>
      <c r="L35" s="159"/>
      <c r="M35" s="159"/>
      <c r="N35" s="159"/>
      <c r="O35" s="159"/>
      <c r="P35" s="159"/>
      <c r="Q35" s="159"/>
      <c r="R35" s="159"/>
      <c r="S35" s="63"/>
      <c r="T35" s="96"/>
      <c r="U35" s="96"/>
      <c r="V35" s="17"/>
      <c r="W35" s="64"/>
      <c r="X35" s="63"/>
    </row>
    <row r="36" spans="1:24" ht="26.25" customHeight="1" x14ac:dyDescent="0.15">
      <c r="A36" s="65">
        <v>10</v>
      </c>
      <c r="B36" s="66" t="s">
        <v>49</v>
      </c>
      <c r="C36" s="51"/>
      <c r="D36" s="51"/>
      <c r="E36" s="51">
        <f t="shared" si="1"/>
        <v>0</v>
      </c>
      <c r="F36" s="67"/>
      <c r="G36" s="68"/>
      <c r="H36" s="68"/>
      <c r="I36" s="68"/>
      <c r="J36" s="68"/>
      <c r="K36" s="68"/>
      <c r="L36" s="69"/>
      <c r="M36" s="69"/>
      <c r="N36" s="28"/>
      <c r="O36" s="28"/>
      <c r="P36" s="70"/>
      <c r="Q36" s="70"/>
      <c r="R36" s="70"/>
      <c r="S36" s="71"/>
      <c r="T36" s="70"/>
      <c r="U36" s="70"/>
      <c r="V36" s="28"/>
      <c r="W36" s="72"/>
      <c r="X36" s="63"/>
    </row>
    <row r="37" spans="1:24" ht="26.25" customHeight="1" thickBot="1" x14ac:dyDescent="0.2">
      <c r="A37" s="73">
        <v>11</v>
      </c>
      <c r="B37" s="53" t="s">
        <v>50</v>
      </c>
      <c r="C37" s="27"/>
      <c r="D37" s="27"/>
      <c r="E37" s="27">
        <f t="shared" si="1"/>
        <v>0</v>
      </c>
      <c r="F37" s="97"/>
      <c r="G37" s="98"/>
      <c r="H37" s="98"/>
      <c r="I37" s="98"/>
      <c r="J37" s="98"/>
      <c r="K37" s="98"/>
      <c r="L37" s="98"/>
      <c r="M37" s="98"/>
      <c r="N37" s="98"/>
      <c r="O37" s="98"/>
      <c r="P37" s="98"/>
      <c r="Q37" s="98"/>
      <c r="R37" s="98"/>
      <c r="S37" s="98"/>
      <c r="T37" s="98"/>
      <c r="U37" s="98"/>
      <c r="V37" s="98"/>
      <c r="W37" s="99"/>
    </row>
    <row r="38" spans="1:24" ht="26.25" customHeight="1" thickBot="1" x14ac:dyDescent="0.2">
      <c r="A38" s="83" t="s">
        <v>51</v>
      </c>
      <c r="B38" s="84"/>
      <c r="C38" s="61">
        <f>SUM(C35:C37)</f>
        <v>0</v>
      </c>
      <c r="D38" s="61">
        <f>SUM(D35:D37)</f>
        <v>0</v>
      </c>
      <c r="E38" s="61">
        <f t="shared" si="1"/>
        <v>0</v>
      </c>
      <c r="F38" s="85"/>
      <c r="G38" s="86"/>
      <c r="H38" s="86"/>
      <c r="I38" s="86"/>
      <c r="J38" s="86"/>
      <c r="K38" s="86"/>
      <c r="L38" s="86"/>
      <c r="M38" s="86"/>
      <c r="N38" s="86"/>
      <c r="O38" s="86"/>
      <c r="P38" s="86"/>
      <c r="Q38" s="86"/>
      <c r="R38" s="86"/>
      <c r="S38" s="86"/>
      <c r="T38" s="86"/>
      <c r="U38" s="86"/>
      <c r="V38" s="86"/>
      <c r="W38" s="87"/>
    </row>
    <row r="39" spans="1:24" ht="26.25" customHeight="1" thickBot="1" x14ac:dyDescent="0.2">
      <c r="A39" s="88" t="s">
        <v>31</v>
      </c>
      <c r="B39" s="89"/>
      <c r="C39" s="74">
        <f>SUM(C38,C34)</f>
        <v>0</v>
      </c>
      <c r="D39" s="74">
        <f>SUM(D38,D34)</f>
        <v>0</v>
      </c>
      <c r="E39" s="74">
        <f t="shared" si="1"/>
        <v>0</v>
      </c>
      <c r="F39" s="90"/>
      <c r="G39" s="91"/>
      <c r="H39" s="91"/>
      <c r="I39" s="91"/>
      <c r="J39" s="91"/>
      <c r="K39" s="91"/>
      <c r="L39" s="91"/>
      <c r="M39" s="91"/>
      <c r="N39" s="91"/>
      <c r="O39" s="91"/>
      <c r="P39" s="91"/>
      <c r="Q39" s="91"/>
      <c r="R39" s="91"/>
      <c r="S39" s="91"/>
      <c r="T39" s="91"/>
      <c r="U39" s="91"/>
      <c r="V39" s="91"/>
      <c r="W39" s="92"/>
    </row>
    <row r="40" spans="1:24" ht="21.95" customHeight="1" x14ac:dyDescent="0.15">
      <c r="A40" s="75"/>
    </row>
    <row r="41" spans="1:24" ht="21.95" customHeight="1" x14ac:dyDescent="0.15"/>
  </sheetData>
  <mergeCells count="66">
    <mergeCell ref="M2:W2"/>
    <mergeCell ref="F16:M16"/>
    <mergeCell ref="F35:R35"/>
    <mergeCell ref="E5:T5"/>
    <mergeCell ref="C6:N6"/>
    <mergeCell ref="F8:J8"/>
    <mergeCell ref="K8:W8"/>
    <mergeCell ref="N3:W3"/>
    <mergeCell ref="G7:L7"/>
    <mergeCell ref="F14:J14"/>
    <mergeCell ref="K14:L14"/>
    <mergeCell ref="M14:O14"/>
    <mergeCell ref="P14:T14"/>
    <mergeCell ref="U14:W14"/>
    <mergeCell ref="K9:W9"/>
    <mergeCell ref="F10:J10"/>
    <mergeCell ref="K10:W10"/>
    <mergeCell ref="A13:B13"/>
    <mergeCell ref="F13:W13"/>
    <mergeCell ref="F15:I15"/>
    <mergeCell ref="J15:O15"/>
    <mergeCell ref="P15:S15"/>
    <mergeCell ref="U15:V15"/>
    <mergeCell ref="F17:J17"/>
    <mergeCell ref="K17:M17"/>
    <mergeCell ref="O17:S17"/>
    <mergeCell ref="T17:V17"/>
    <mergeCell ref="F18:W18"/>
    <mergeCell ref="A20:W20"/>
    <mergeCell ref="A23:B23"/>
    <mergeCell ref="F23:W23"/>
    <mergeCell ref="F24:I24"/>
    <mergeCell ref="J24:K24"/>
    <mergeCell ref="N24:P24"/>
    <mergeCell ref="R24:W24"/>
    <mergeCell ref="A24:A26"/>
    <mergeCell ref="C24:C26"/>
    <mergeCell ref="D24:D26"/>
    <mergeCell ref="E24:E26"/>
    <mergeCell ref="A18:B18"/>
    <mergeCell ref="F25:I25"/>
    <mergeCell ref="J25:K25"/>
    <mergeCell ref="N25:P25"/>
    <mergeCell ref="R25:W25"/>
    <mergeCell ref="F33:W33"/>
    <mergeCell ref="F26:I26"/>
    <mergeCell ref="J26:K26"/>
    <mergeCell ref="N26:P26"/>
    <mergeCell ref="R26:W26"/>
    <mergeCell ref="F27:W27"/>
    <mergeCell ref="F29:O29"/>
    <mergeCell ref="P29:R29"/>
    <mergeCell ref="U29:V29"/>
    <mergeCell ref="F30:O30"/>
    <mergeCell ref="P30:R30"/>
    <mergeCell ref="U30:V30"/>
    <mergeCell ref="F31:W31"/>
    <mergeCell ref="F32:W32"/>
    <mergeCell ref="A38:B38"/>
    <mergeCell ref="F38:W38"/>
    <mergeCell ref="A39:B39"/>
    <mergeCell ref="F39:W39"/>
    <mergeCell ref="A34:B34"/>
    <mergeCell ref="F34:W34"/>
    <mergeCell ref="T35:U35"/>
    <mergeCell ref="F37:W37"/>
  </mergeCells>
  <phoneticPr fontId="4"/>
  <pageMargins left="0.78740157480314965" right="0" top="0.39370078740157483" bottom="0" header="0.51181102362204722" footer="0.51181102362204722"/>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市民スポーツ祭予算書 </vt:lpstr>
      <vt:lpstr>'市民スポーツ祭予算書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pc02</dc:creator>
  <cp:lastModifiedBy>TK02</cp:lastModifiedBy>
  <cp:lastPrinted>2021-09-30T07:04:37Z</cp:lastPrinted>
  <dcterms:created xsi:type="dcterms:W3CDTF">2017-02-13T01:48:44Z</dcterms:created>
  <dcterms:modified xsi:type="dcterms:W3CDTF">2021-09-30T07:06:52Z</dcterms:modified>
</cp:coreProperties>
</file>