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K02\Desktop\28~文書様式\"/>
    </mc:Choice>
  </mc:AlternateContent>
  <xr:revisionPtr revIDLastSave="0" documentId="13_ncr:1_{7C52756E-4F5F-4E10-BF80-65CB2E8F17B6}" xr6:coauthVersionLast="47" xr6:coauthVersionMax="47" xr10:uidLastSave="{00000000-0000-0000-0000-000000000000}"/>
  <bookViews>
    <workbookView xWindow="-120" yWindow="-120" windowWidth="20730" windowHeight="11160" xr2:uid="{00000000-000D-0000-FFFF-FFFF00000000}"/>
  </bookViews>
  <sheets>
    <sheet name="市民スポーツ祭予算書 " sheetId="1" r:id="rId1"/>
  </sheets>
  <definedNames>
    <definedName name="_xlnm.Print_Area" localSheetId="0">'市民スポーツ祭予算書 '!$A$1:$W$39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9" i="1" s="1"/>
  <c r="C38" i="1"/>
  <c r="E37" i="1"/>
  <c r="E36" i="1"/>
  <c r="E35" i="1"/>
  <c r="D34" i="1"/>
  <c r="E33" i="1"/>
  <c r="E32" i="1"/>
  <c r="E31" i="1"/>
  <c r="E30" i="1"/>
  <c r="E29" i="1"/>
  <c r="E28" i="1"/>
  <c r="E27" i="1"/>
  <c r="E26" i="1"/>
  <c r="E25" i="1"/>
  <c r="C24" i="1"/>
  <c r="E24" i="1" s="1"/>
  <c r="E23" i="1"/>
  <c r="D23" i="1"/>
  <c r="C23" i="1"/>
  <c r="A23" i="1"/>
  <c r="D18" i="1"/>
  <c r="E17" i="1"/>
  <c r="E16" i="1"/>
  <c r="C14" i="1"/>
  <c r="E14" i="1" s="1"/>
  <c r="C34" i="1" l="1"/>
  <c r="P15" i="1" s="1"/>
  <c r="E38" i="1"/>
  <c r="C15" i="1" l="1"/>
  <c r="E34" i="1"/>
  <c r="C39" i="1"/>
  <c r="D10" i="1" s="1"/>
  <c r="C18" i="1"/>
  <c r="E15" i="1"/>
  <c r="E39" i="1" l="1"/>
  <c r="E18" i="1"/>
  <c r="D9" i="1"/>
  <c r="D11" i="1" s="1"/>
</calcChain>
</file>

<file path=xl/sharedStrings.xml><?xml version="1.0" encoding="utf-8"?>
<sst xmlns="http://schemas.openxmlformats.org/spreadsheetml/2006/main" count="71" uniqueCount="59">
  <si>
    <t>様式 A-２</t>
    <phoneticPr fontId="4"/>
  </si>
  <si>
    <t>年度     　　</t>
    <phoneticPr fontId="4"/>
  </si>
  <si>
    <t>第</t>
  </si>
  <si>
    <t>回</t>
    <phoneticPr fontId="4"/>
  </si>
  <si>
    <t>安曇野市民スポーツ祭</t>
  </si>
  <si>
    <t>種目別競技会予算書</t>
    <rPh sb="0" eb="2">
      <t>シュモク</t>
    </rPh>
    <rPh sb="2" eb="3">
      <t>ベツ</t>
    </rPh>
    <rPh sb="3" eb="6">
      <t>キョウギカイ</t>
    </rPh>
    <rPh sb="6" eb="8">
      <t>ヨサン</t>
    </rPh>
    <rPh sb="8" eb="9">
      <t>ショ</t>
    </rPh>
    <phoneticPr fontId="4"/>
  </si>
  <si>
    <t>競技会名</t>
    <rPh sb="0" eb="3">
      <t>キョウギカイ</t>
    </rPh>
    <rPh sb="3" eb="4">
      <t>メイ</t>
    </rPh>
    <phoneticPr fontId="4"/>
  </si>
  <si>
    <t>収入総額</t>
    <rPh sb="0" eb="2">
      <t>シュウニュウ</t>
    </rPh>
    <rPh sb="2" eb="4">
      <t>ソウガク</t>
    </rPh>
    <phoneticPr fontId="4"/>
  </si>
  <si>
    <t>円</t>
    <rPh sb="0" eb="1">
      <t>エン</t>
    </rPh>
    <phoneticPr fontId="4"/>
  </si>
  <si>
    <t xml:space="preserve">  (運動種目別団体)</t>
    <rPh sb="3" eb="5">
      <t>ウンドウ</t>
    </rPh>
    <rPh sb="5" eb="8">
      <t>シュモクベツ</t>
    </rPh>
    <rPh sb="8" eb="10">
      <t>ダンタイ</t>
    </rPh>
    <phoneticPr fontId="4"/>
  </si>
  <si>
    <t>支出総額</t>
    <rPh sb="0" eb="2">
      <t>シシュツ</t>
    </rPh>
    <rPh sb="2" eb="4">
      <t>ソウガク</t>
    </rPh>
    <phoneticPr fontId="4"/>
  </si>
  <si>
    <t>主管団体名</t>
    <rPh sb="0" eb="2">
      <t>シュカン</t>
    </rPh>
    <rPh sb="2" eb="4">
      <t>ダンタイ</t>
    </rPh>
    <rPh sb="4" eb="5">
      <t>メイ</t>
    </rPh>
    <phoneticPr fontId="4"/>
  </si>
  <si>
    <t>収支差額</t>
    <rPh sb="0" eb="2">
      <t>シュウシ</t>
    </rPh>
    <rPh sb="2" eb="4">
      <t>サガク</t>
    </rPh>
    <phoneticPr fontId="4"/>
  </si>
  <si>
    <t>　収入の部</t>
    <rPh sb="1" eb="3">
      <t>シュウニュウ</t>
    </rPh>
    <rPh sb="4" eb="5">
      <t>ブ</t>
    </rPh>
    <phoneticPr fontId="4"/>
  </si>
  <si>
    <t>単位：円</t>
    <rPh sb="0" eb="2">
      <t>タンイ</t>
    </rPh>
    <rPh sb="3" eb="4">
      <t>エン</t>
    </rPh>
    <phoneticPr fontId="4"/>
  </si>
  <si>
    <t>科　　　　目</t>
    <rPh sb="0" eb="1">
      <t>カ</t>
    </rPh>
    <rPh sb="5" eb="6">
      <t>メ</t>
    </rPh>
    <phoneticPr fontId="4"/>
  </si>
  <si>
    <t>本年度予算額</t>
    <rPh sb="0" eb="3">
      <t>ホンネンド</t>
    </rPh>
    <rPh sb="3" eb="6">
      <t>ヨサンガク</t>
    </rPh>
    <phoneticPr fontId="4"/>
  </si>
  <si>
    <t>前年度予算額</t>
    <rPh sb="0" eb="3">
      <t>ゼンネンド</t>
    </rPh>
    <rPh sb="3" eb="6">
      <t>ヨサンガク</t>
    </rPh>
    <phoneticPr fontId="4"/>
  </si>
  <si>
    <t>差引増減</t>
    <rPh sb="0" eb="2">
      <t>サシヒキ</t>
    </rPh>
    <rPh sb="2" eb="4">
      <t>ゾウゲン</t>
    </rPh>
    <phoneticPr fontId="4"/>
  </si>
  <si>
    <t>説　　　　　明</t>
    <rPh sb="0" eb="1">
      <t>セツ</t>
    </rPh>
    <rPh sb="6" eb="7">
      <t>メイ</t>
    </rPh>
    <phoneticPr fontId="4"/>
  </si>
  <si>
    <t>参加料</t>
    <rPh sb="0" eb="2">
      <t>サンカ</t>
    </rPh>
    <rPh sb="2" eb="3">
      <t>リョウ</t>
    </rPh>
    <phoneticPr fontId="4"/>
  </si>
  <si>
    <t>円×</t>
    <rPh sb="0" eb="1">
      <t>エン</t>
    </rPh>
    <phoneticPr fontId="4"/>
  </si>
  <si>
    <t>人・チーム</t>
    <rPh sb="0" eb="1">
      <t>ニン</t>
    </rPh>
    <phoneticPr fontId="4"/>
  </si>
  <si>
    <t>どちらか〇</t>
  </si>
  <si>
    <t>市負担金</t>
    <rPh sb="0" eb="1">
      <t>シ</t>
    </rPh>
    <rPh sb="1" eb="3">
      <t>フタン</t>
    </rPh>
    <phoneticPr fontId="4"/>
  </si>
  <si>
    <t>負担金＝</t>
    <rPh sb="0" eb="3">
      <t>フタンキン</t>
    </rPh>
    <phoneticPr fontId="4"/>
  </si>
  <si>
    <t>負担対象額計</t>
    <phoneticPr fontId="4"/>
  </si>
  <si>
    <t>×</t>
    <phoneticPr fontId="4"/>
  </si>
  <si>
    <t>%</t>
    <phoneticPr fontId="4"/>
  </si>
  <si>
    <t>繰越金</t>
    <rPh sb="0" eb="3">
      <t>クリコシキン</t>
    </rPh>
    <phoneticPr fontId="4"/>
  </si>
  <si>
    <t>雑収入</t>
    <rPh sb="0" eb="1">
      <t>ザツ</t>
    </rPh>
    <rPh sb="1" eb="3">
      <t>シュウニュウ</t>
    </rPh>
    <phoneticPr fontId="4"/>
  </si>
  <si>
    <t>合　　　計</t>
    <rPh sb="0" eb="1">
      <t>ゴウ</t>
    </rPh>
    <rPh sb="4" eb="5">
      <t>ケイ</t>
    </rPh>
    <phoneticPr fontId="4"/>
  </si>
  <si>
    <t>　支出の部</t>
    <rPh sb="1" eb="3">
      <t>シシュツ</t>
    </rPh>
    <rPh sb="4" eb="5">
      <t>ブ</t>
    </rPh>
    <phoneticPr fontId="4"/>
  </si>
  <si>
    <t>役員手当</t>
    <rPh sb="0" eb="2">
      <t>ヤクイン</t>
    </rPh>
    <rPh sb="2" eb="4">
      <t>テアテ</t>
    </rPh>
    <phoneticPr fontId="4"/>
  </si>
  <si>
    <t>競技役員数</t>
    <rPh sb="0" eb="2">
      <t>キョウギ</t>
    </rPh>
    <rPh sb="2" eb="4">
      <t>ヤクイン</t>
    </rPh>
    <rPh sb="4" eb="5">
      <t>スウ</t>
    </rPh>
    <phoneticPr fontId="4"/>
  </si>
  <si>
    <t>名</t>
    <rPh sb="0" eb="1">
      <t>メイ</t>
    </rPh>
    <phoneticPr fontId="4"/>
  </si>
  <si>
    <t>（昼食代含む
上限1500円）</t>
    <rPh sb="1" eb="3">
      <t>チュウショク</t>
    </rPh>
    <rPh sb="3" eb="4">
      <t>ダイ</t>
    </rPh>
    <rPh sb="4" eb="5">
      <t>フク</t>
    </rPh>
    <rPh sb="7" eb="9">
      <t>ジョウゲン</t>
    </rPh>
    <rPh sb="13" eb="14">
      <t>エン</t>
    </rPh>
    <phoneticPr fontId="4"/>
  </si>
  <si>
    <t>医務員手当</t>
    <rPh sb="0" eb="2">
      <t>イム</t>
    </rPh>
    <rPh sb="2" eb="3">
      <t>イン</t>
    </rPh>
    <rPh sb="3" eb="5">
      <t>テアテ</t>
    </rPh>
    <phoneticPr fontId="4"/>
  </si>
  <si>
    <t>×</t>
    <phoneticPr fontId="4"/>
  </si>
  <si>
    <t>（上限7000円）</t>
    <rPh sb="1" eb="3">
      <t>ジョウゲン</t>
    </rPh>
    <rPh sb="7" eb="8">
      <t>エン</t>
    </rPh>
    <phoneticPr fontId="4"/>
  </si>
  <si>
    <t>借損料</t>
    <rPh sb="0" eb="1">
      <t>シャク</t>
    </rPh>
    <rPh sb="1" eb="2">
      <t>ソン</t>
    </rPh>
    <rPh sb="2" eb="3">
      <t>リョウ</t>
    </rPh>
    <phoneticPr fontId="4"/>
  </si>
  <si>
    <t>消耗品</t>
    <rPh sb="0" eb="2">
      <t>ショウモウ</t>
    </rPh>
    <rPh sb="2" eb="3">
      <t>ヒン</t>
    </rPh>
    <phoneticPr fontId="4"/>
  </si>
  <si>
    <t>印刷費</t>
    <rPh sb="0" eb="2">
      <t>インサツ</t>
    </rPh>
    <rPh sb="2" eb="3">
      <t>ヒ</t>
    </rPh>
    <phoneticPr fontId="4"/>
  </si>
  <si>
    <t>通信運搬費</t>
    <rPh sb="0" eb="2">
      <t>ツウシン</t>
    </rPh>
    <rPh sb="2" eb="4">
      <t>ウンパン</t>
    </rPh>
    <rPh sb="4" eb="5">
      <t>ヒ</t>
    </rPh>
    <phoneticPr fontId="4"/>
  </si>
  <si>
    <t>報償費</t>
    <phoneticPr fontId="4"/>
  </si>
  <si>
    <t>会議費</t>
    <rPh sb="0" eb="3">
      <t>カイギヒ</t>
    </rPh>
    <phoneticPr fontId="4"/>
  </si>
  <si>
    <t>雑費</t>
    <rPh sb="0" eb="2">
      <t>ザッピ</t>
    </rPh>
    <phoneticPr fontId="4"/>
  </si>
  <si>
    <t>市負担対象額計</t>
    <rPh sb="0" eb="1">
      <t>シ</t>
    </rPh>
    <phoneticPr fontId="4"/>
  </si>
  <si>
    <t>保険料</t>
    <rPh sb="0" eb="3">
      <t>ホケンリョウ</t>
    </rPh>
    <phoneticPr fontId="4"/>
  </si>
  <si>
    <t>賞品代・
   その他</t>
    <phoneticPr fontId="4"/>
  </si>
  <si>
    <t>予備費</t>
    <rPh sb="0" eb="3">
      <t>ヨビヒ</t>
    </rPh>
    <phoneticPr fontId="4"/>
  </si>
  <si>
    <t>市負担対象外額計</t>
    <rPh sb="0" eb="1">
      <t>シ</t>
    </rPh>
    <rPh sb="5" eb="6">
      <t>ガイ</t>
    </rPh>
    <phoneticPr fontId="4"/>
  </si>
  <si>
    <t>（提出期限 2月25日）</t>
    <rPh sb="1" eb="3">
      <t>テイシュツ</t>
    </rPh>
    <rPh sb="3" eb="5">
      <t>キゲン</t>
    </rPh>
    <rPh sb="7" eb="8">
      <t>ツキ</t>
    </rPh>
    <rPh sb="10" eb="11">
      <t>ヒ</t>
    </rPh>
    <phoneticPr fontId="4"/>
  </si>
  <si>
    <t>*1　市負担金は市負担対象額計の60％とし、100円未満切り捨てとする。</t>
    <rPh sb="3" eb="4">
      <t>シ</t>
    </rPh>
    <rPh sb="4" eb="7">
      <t>フタンキン</t>
    </rPh>
    <rPh sb="8" eb="9">
      <t>シ</t>
    </rPh>
    <rPh sb="9" eb="11">
      <t>フタン</t>
    </rPh>
    <rPh sb="11" eb="13">
      <t>タイショウ</t>
    </rPh>
    <rPh sb="13" eb="14">
      <t>ガク</t>
    </rPh>
    <rPh sb="14" eb="15">
      <t>ケイ</t>
    </rPh>
    <rPh sb="25" eb="26">
      <t>エン</t>
    </rPh>
    <rPh sb="26" eb="28">
      <t>ミマン</t>
    </rPh>
    <rPh sb="28" eb="29">
      <t>キ</t>
    </rPh>
    <rPh sb="30" eb="31">
      <t>ス</t>
    </rPh>
    <phoneticPr fontId="4"/>
  </si>
  <si>
    <t>*2　繰越金欄には前年度の繰越金、雑収入欄には支出が収入を上回った場合の主管団体負担額を記入する。</t>
    <rPh sb="3" eb="6">
      <t>クリコシキン</t>
    </rPh>
    <rPh sb="6" eb="7">
      <t>ラン</t>
    </rPh>
    <rPh sb="9" eb="12">
      <t>ゼンネンド</t>
    </rPh>
    <rPh sb="13" eb="16">
      <t>クリコシキン</t>
    </rPh>
    <rPh sb="17" eb="20">
      <t>ザツシュウニュウ</t>
    </rPh>
    <rPh sb="20" eb="21">
      <t>ラン</t>
    </rPh>
    <rPh sb="23" eb="25">
      <t>シシュツ</t>
    </rPh>
    <rPh sb="26" eb="28">
      <t>シュウニュウ</t>
    </rPh>
    <rPh sb="29" eb="31">
      <t>ウワマワ</t>
    </rPh>
    <rPh sb="33" eb="35">
      <t>バアイ</t>
    </rPh>
    <rPh sb="36" eb="38">
      <t>シュカン</t>
    </rPh>
    <rPh sb="38" eb="40">
      <t>ダンタイ</t>
    </rPh>
    <rPh sb="40" eb="43">
      <t>フタンガク</t>
    </rPh>
    <rPh sb="44" eb="46">
      <t>キニュウ</t>
    </rPh>
    <phoneticPr fontId="4"/>
  </si>
  <si>
    <t>令和　　　年　　　月　　　日</t>
    <rPh sb="0" eb="2">
      <t>レイワ</t>
    </rPh>
    <rPh sb="5" eb="6">
      <t>ネン</t>
    </rPh>
    <rPh sb="9" eb="10">
      <t>ツキ</t>
    </rPh>
    <rPh sb="13" eb="14">
      <t>ヒ</t>
    </rPh>
    <phoneticPr fontId="4"/>
  </si>
  <si>
    <t>令和</t>
    <rPh sb="0" eb="2">
      <t>レイワ</t>
    </rPh>
    <phoneticPr fontId="4"/>
  </si>
  <si>
    <t>　前年度繰越金</t>
    <phoneticPr fontId="4"/>
  </si>
  <si>
    <t>　実行委員会にて一括加入済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</si>
</sst>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ＭＳ Ｐゴシック"/>
      <family val="3"/>
      <charset val="128"/>
      <scheme val="minor"/>
    </font>
    <font>
      <sz val="11"/>
      <name val="ＭＳ Ｐゴシック"/>
      <family val="3"/>
      <charset val="128"/>
    </font>
    <font>
      <sz val="11"/>
      <name val="ＭＳ Ｐ明朝"/>
      <family val="1"/>
      <charset val="128"/>
    </font>
    <font>
      <b/>
      <sz val="12"/>
      <name val="ＭＳ Ｐ明朝"/>
      <family val="1"/>
      <charset val="128"/>
    </font>
    <font>
      <sz val="6"/>
      <name val="ＭＳ Ｐゴシック"/>
      <family val="3"/>
      <charset val="128"/>
    </font>
    <font>
      <sz val="10"/>
      <name val="ＭＳ Ｐ明朝"/>
      <family val="1"/>
      <charset val="128"/>
    </font>
    <font>
      <b/>
      <sz val="14"/>
      <name val="ＭＳ Ｐ明朝"/>
      <family val="1"/>
      <charset val="128"/>
    </font>
    <font>
      <b/>
      <sz val="16"/>
      <name val="ＭＳ Ｐ明朝"/>
      <family val="1"/>
      <charset val="128"/>
    </font>
    <font>
      <b/>
      <sz val="11"/>
      <name val="ＭＳ Ｐ明朝"/>
      <family val="1"/>
      <charset val="128"/>
    </font>
    <font>
      <sz val="11"/>
      <color theme="1"/>
      <name val="ＭＳ Ｐゴシック"/>
      <family val="3"/>
      <charset val="128"/>
      <scheme val="minor"/>
    </font>
    <font>
      <sz val="12"/>
      <name val="ＭＳ Ｐ明朝"/>
      <family val="1"/>
      <charset val="128"/>
    </font>
    <font>
      <sz val="9"/>
      <name val="ＭＳ Ｐ明朝"/>
      <family val="1"/>
      <charset val="128"/>
    </font>
    <font>
      <b/>
      <sz val="10"/>
      <name val="ＭＳ Ｐ明朝"/>
      <family val="1"/>
      <charset val="128"/>
    </font>
    <font>
      <sz val="8"/>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thin">
        <color indexed="64"/>
      </top>
      <bottom/>
      <diagonal/>
    </border>
    <border>
      <left/>
      <right/>
      <top style="dotted">
        <color indexed="64"/>
      </top>
      <bottom style="dotted">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2" fillId="2" borderId="0" xfId="2" applyFont="1" applyFill="1" applyAlignment="1">
      <alignment horizontal="center" vertical="center"/>
    </xf>
    <xf numFmtId="0" fontId="3" fillId="2" borderId="0" xfId="2" applyFont="1" applyFill="1">
      <alignment vertical="center"/>
    </xf>
    <xf numFmtId="0" fontId="2" fillId="2" borderId="0" xfId="2" applyFont="1" applyFill="1">
      <alignment vertical="center"/>
    </xf>
    <xf numFmtId="0" fontId="6" fillId="2" borderId="0" xfId="2" applyFont="1" applyFill="1" applyAlignment="1">
      <alignment horizontal="right" vertical="center"/>
    </xf>
    <xf numFmtId="0" fontId="7" fillId="2" borderId="0" xfId="2" applyFont="1" applyFill="1" applyAlignment="1">
      <alignment horizontal="center" vertical="center"/>
    </xf>
    <xf numFmtId="0" fontId="6" fillId="2" borderId="0" xfId="2" applyFont="1" applyFill="1" applyAlignment="1">
      <alignment horizontal="left" vertical="center"/>
    </xf>
    <xf numFmtId="0" fontId="6" fillId="2" borderId="0" xfId="2" applyFont="1" applyFill="1" applyAlignment="1">
      <alignment vertical="center"/>
    </xf>
    <xf numFmtId="0" fontId="7" fillId="2" borderId="0" xfId="2" applyFont="1" applyFill="1" applyAlignment="1">
      <alignment horizontal="right" vertical="center"/>
    </xf>
    <xf numFmtId="0" fontId="7" fillId="2" borderId="0" xfId="2" applyFont="1" applyFill="1" applyAlignment="1">
      <alignment vertical="center"/>
    </xf>
    <xf numFmtId="0" fontId="7" fillId="2" borderId="0" xfId="2" applyFont="1" applyFill="1" applyAlignment="1"/>
    <xf numFmtId="0" fontId="7" fillId="2" borderId="0" xfId="2" applyFont="1" applyFill="1">
      <alignment vertical="center"/>
    </xf>
    <xf numFmtId="0" fontId="2" fillId="2" borderId="0" xfId="2" applyFont="1" applyFill="1" applyAlignment="1"/>
    <xf numFmtId="38" fontId="2" fillId="2" borderId="0" xfId="1" applyFont="1" applyFill="1" applyAlignment="1">
      <alignment horizontal="right"/>
    </xf>
    <xf numFmtId="0" fontId="2" fillId="2" borderId="2" xfId="2" applyFont="1" applyFill="1" applyBorder="1" applyAlignment="1"/>
    <xf numFmtId="38" fontId="2" fillId="2" borderId="2" xfId="2" applyNumberFormat="1" applyFont="1" applyFill="1" applyBorder="1" applyAlignment="1">
      <alignment horizontal="right"/>
    </xf>
    <xf numFmtId="0" fontId="2" fillId="2" borderId="2" xfId="2" applyFont="1" applyFill="1" applyBorder="1">
      <alignment vertical="center"/>
    </xf>
    <xf numFmtId="0" fontId="2" fillId="2" borderId="0" xfId="2" applyFont="1" applyFill="1" applyBorder="1">
      <alignment vertical="center"/>
    </xf>
    <xf numFmtId="0" fontId="2" fillId="2" borderId="0" xfId="2" applyFont="1" applyFill="1" applyBorder="1" applyAlignment="1">
      <alignment horizontal="center" vertical="center"/>
    </xf>
    <xf numFmtId="0" fontId="3" fillId="2" borderId="0" xfId="2" applyFont="1" applyFill="1" applyBorder="1" applyAlignment="1">
      <alignment horizontal="left"/>
    </xf>
    <xf numFmtId="0" fontId="5" fillId="2" borderId="0" xfId="2" applyFont="1" applyFill="1" applyAlignment="1"/>
    <xf numFmtId="0" fontId="2" fillId="2" borderId="5" xfId="2" applyFont="1" applyFill="1" applyBorder="1" applyAlignment="1">
      <alignment horizontal="center" vertical="center" shrinkToFit="1"/>
    </xf>
    <xf numFmtId="0" fontId="2" fillId="2" borderId="9" xfId="2" applyFont="1" applyFill="1" applyBorder="1" applyAlignment="1">
      <alignment horizontal="center" vertical="center" shrinkToFit="1"/>
    </xf>
    <xf numFmtId="0" fontId="2" fillId="2" borderId="0" xfId="2" applyFont="1" applyFill="1" applyBorder="1" applyAlignment="1">
      <alignment horizontal="distributed" vertical="center" shrinkToFit="1"/>
    </xf>
    <xf numFmtId="38" fontId="2" fillId="2" borderId="10" xfId="3" applyFont="1" applyFill="1" applyBorder="1">
      <alignment vertical="center"/>
    </xf>
    <xf numFmtId="0" fontId="2" fillId="2" borderId="14" xfId="2" applyFont="1" applyFill="1" applyBorder="1" applyAlignment="1">
      <alignment horizontal="center" vertical="center" shrinkToFit="1"/>
    </xf>
    <xf numFmtId="0" fontId="2" fillId="2" borderId="15" xfId="2" applyFont="1" applyFill="1" applyBorder="1" applyAlignment="1">
      <alignment horizontal="distributed" vertical="center" shrinkToFit="1"/>
    </xf>
    <xf numFmtId="38" fontId="2" fillId="2" borderId="16" xfId="3" applyFont="1" applyFill="1" applyBorder="1">
      <alignment vertical="center"/>
    </xf>
    <xf numFmtId="0" fontId="2" fillId="2" borderId="19" xfId="2" applyFont="1" applyFill="1" applyBorder="1">
      <alignment vertical="center"/>
    </xf>
    <xf numFmtId="0" fontId="2" fillId="2" borderId="20" xfId="2" applyFont="1" applyFill="1" applyBorder="1">
      <alignment vertical="center"/>
    </xf>
    <xf numFmtId="38" fontId="2" fillId="2" borderId="21" xfId="3" applyFont="1" applyFill="1" applyBorder="1">
      <alignment vertical="center"/>
    </xf>
    <xf numFmtId="38" fontId="5" fillId="2" borderId="0" xfId="3" applyFont="1" applyFill="1" applyBorder="1" applyAlignment="1">
      <alignment horizontal="center" vertical="center" shrinkToFit="1"/>
    </xf>
    <xf numFmtId="38" fontId="2" fillId="2" borderId="0" xfId="3" applyFont="1" applyFill="1" applyBorder="1" applyAlignment="1">
      <alignment horizontal="right" vertical="center"/>
    </xf>
    <xf numFmtId="0" fontId="2" fillId="2" borderId="0" xfId="2" applyFont="1" applyFill="1" applyBorder="1" applyAlignment="1">
      <alignment horizontal="right" vertical="center"/>
    </xf>
    <xf numFmtId="0" fontId="2" fillId="2" borderId="23" xfId="2" applyFont="1" applyFill="1" applyBorder="1">
      <alignment vertical="center"/>
    </xf>
    <xf numFmtId="0" fontId="5" fillId="2" borderId="15" xfId="2" applyFont="1" applyFill="1" applyBorder="1">
      <alignment vertical="center"/>
    </xf>
    <xf numFmtId="0" fontId="5" fillId="2" borderId="24" xfId="2" applyFont="1" applyFill="1" applyBorder="1" applyAlignment="1">
      <alignment horizontal="left" vertical="center"/>
    </xf>
    <xf numFmtId="38" fontId="2" fillId="2" borderId="5" xfId="3" applyFont="1" applyFill="1" applyBorder="1">
      <alignment vertical="center"/>
    </xf>
    <xf numFmtId="0" fontId="2" fillId="2" borderId="0" xfId="2" applyFont="1" applyFill="1" applyBorder="1" applyAlignment="1">
      <alignment horizontal="left" vertical="center"/>
    </xf>
    <xf numFmtId="0" fontId="2" fillId="2" borderId="0" xfId="2" applyFont="1" applyFill="1" applyBorder="1" applyAlignment="1">
      <alignment horizontal="center" vertical="center" shrinkToFit="1"/>
    </xf>
    <xf numFmtId="38" fontId="2" fillId="2" borderId="0" xfId="3" applyFont="1" applyFill="1" applyBorder="1">
      <alignment vertical="center"/>
    </xf>
    <xf numFmtId="0" fontId="3" fillId="2" borderId="0" xfId="2" applyFont="1" applyFill="1" applyBorder="1" applyAlignment="1"/>
    <xf numFmtId="0" fontId="5" fillId="2" borderId="0" xfId="2" applyFont="1" applyFill="1">
      <alignment vertical="center"/>
    </xf>
    <xf numFmtId="0" fontId="12" fillId="2" borderId="0" xfId="2" applyFont="1" applyFill="1">
      <alignment vertical="center"/>
    </xf>
    <xf numFmtId="38" fontId="5" fillId="2" borderId="30" xfId="3" applyFont="1" applyFill="1" applyBorder="1" applyAlignment="1">
      <alignment vertical="center"/>
    </xf>
    <xf numFmtId="0" fontId="2" fillId="2" borderId="30" xfId="2" applyFont="1" applyFill="1" applyBorder="1">
      <alignment vertical="center"/>
    </xf>
    <xf numFmtId="0" fontId="5" fillId="2" borderId="30" xfId="2" applyFont="1" applyFill="1" applyBorder="1">
      <alignment vertical="center"/>
    </xf>
    <xf numFmtId="38" fontId="5" fillId="2" borderId="0" xfId="3" applyFont="1" applyFill="1" applyBorder="1" applyAlignment="1">
      <alignment vertical="center"/>
    </xf>
    <xf numFmtId="0" fontId="5" fillId="2" borderId="0" xfId="2" applyFont="1" applyFill="1" applyBorder="1">
      <alignment vertical="center"/>
    </xf>
    <xf numFmtId="0" fontId="2" fillId="2" borderId="37" xfId="2" applyFont="1" applyFill="1" applyBorder="1" applyAlignment="1">
      <alignment horizontal="center" vertical="center" shrinkToFit="1"/>
    </xf>
    <xf numFmtId="0" fontId="2" fillId="2" borderId="38" xfId="2" applyFont="1" applyFill="1" applyBorder="1" applyAlignment="1">
      <alignment horizontal="distributed" vertical="center" shrinkToFit="1"/>
    </xf>
    <xf numFmtId="38" fontId="2" fillId="2" borderId="39" xfId="3" applyFont="1" applyFill="1" applyBorder="1">
      <alignment vertical="center"/>
    </xf>
    <xf numFmtId="38" fontId="2" fillId="2" borderId="40" xfId="3" applyFont="1" applyFill="1" applyBorder="1">
      <alignment vertical="center"/>
    </xf>
    <xf numFmtId="0" fontId="2" fillId="2" borderId="41" xfId="2" applyFont="1" applyFill="1" applyBorder="1" applyAlignment="1">
      <alignment horizontal="distributed" vertical="center" shrinkToFit="1"/>
    </xf>
    <xf numFmtId="0" fontId="2" fillId="2" borderId="21" xfId="2" applyFont="1" applyFill="1" applyBorder="1" applyAlignment="1">
      <alignment vertical="center"/>
    </xf>
    <xf numFmtId="0" fontId="2" fillId="2" borderId="15" xfId="2" applyFont="1" applyFill="1" applyBorder="1" applyAlignment="1">
      <alignment vertical="center"/>
    </xf>
    <xf numFmtId="38" fontId="2" fillId="2" borderId="15" xfId="3" applyFont="1" applyFill="1" applyBorder="1" applyAlignment="1">
      <alignment vertical="center"/>
    </xf>
    <xf numFmtId="0" fontId="2" fillId="2" borderId="15" xfId="2" applyFont="1" applyFill="1" applyBorder="1">
      <alignment vertical="center"/>
    </xf>
    <xf numFmtId="0" fontId="2" fillId="2" borderId="24" xfId="2" applyFont="1" applyFill="1" applyBorder="1">
      <alignment vertical="center"/>
    </xf>
    <xf numFmtId="0" fontId="5" fillId="2" borderId="24" xfId="2" applyFont="1" applyFill="1" applyBorder="1">
      <alignment vertical="center"/>
    </xf>
    <xf numFmtId="0" fontId="2" fillId="2" borderId="32" xfId="2" applyFont="1" applyFill="1" applyBorder="1" applyAlignment="1">
      <alignment vertical="center" shrinkToFit="1"/>
    </xf>
    <xf numFmtId="38" fontId="2" fillId="2" borderId="5" xfId="2" applyNumberFormat="1" applyFont="1" applyFill="1" applyBorder="1">
      <alignment vertical="center"/>
    </xf>
    <xf numFmtId="0" fontId="2" fillId="2" borderId="32" xfId="2" applyFont="1" applyFill="1" applyBorder="1" applyAlignment="1">
      <alignment horizontal="distributed" vertical="center" shrinkToFit="1"/>
    </xf>
    <xf numFmtId="0" fontId="2" fillId="2" borderId="0" xfId="2" applyFont="1" applyFill="1" applyBorder="1" applyAlignment="1">
      <alignment vertical="center"/>
    </xf>
    <xf numFmtId="0" fontId="2" fillId="2" borderId="13" xfId="2" applyFont="1" applyFill="1" applyBorder="1">
      <alignment vertical="center"/>
    </xf>
    <xf numFmtId="0" fontId="2" fillId="2" borderId="37" xfId="2" applyFont="1" applyFill="1" applyBorder="1" applyAlignment="1">
      <alignment horizontal="center" vertical="center" wrapText="1"/>
    </xf>
    <xf numFmtId="0" fontId="14" fillId="0" borderId="38" xfId="0" applyFont="1" applyBorder="1" applyAlignment="1">
      <alignment horizontal="distributed" vertical="center" wrapText="1" shrinkToFit="1"/>
    </xf>
    <xf numFmtId="0" fontId="2" fillId="2" borderId="40" xfId="2" applyFont="1" applyFill="1" applyBorder="1" applyAlignment="1">
      <alignment horizontal="center" vertical="center" shrinkToFit="1"/>
    </xf>
    <xf numFmtId="0" fontId="2" fillId="2" borderId="19" xfId="2" applyFont="1" applyFill="1" applyBorder="1" applyAlignment="1">
      <alignment horizontal="center" vertical="center" shrinkToFit="1"/>
    </xf>
    <xf numFmtId="38" fontId="2" fillId="2" borderId="19" xfId="3" applyFont="1" applyFill="1" applyBorder="1" applyAlignment="1">
      <alignment vertical="center"/>
    </xf>
    <xf numFmtId="0" fontId="2" fillId="2" borderId="19" xfId="2" applyFont="1" applyFill="1" applyBorder="1" applyAlignment="1">
      <alignment horizontal="right" vertical="center"/>
    </xf>
    <xf numFmtId="0" fontId="2" fillId="2" borderId="19" xfId="2" applyFont="1" applyFill="1" applyBorder="1" applyAlignment="1">
      <alignment vertical="center"/>
    </xf>
    <xf numFmtId="0" fontId="2" fillId="2" borderId="36" xfId="2" applyFont="1" applyFill="1" applyBorder="1">
      <alignment vertical="center"/>
    </xf>
    <xf numFmtId="0" fontId="2" fillId="2" borderId="14" xfId="2" applyFont="1" applyFill="1" applyBorder="1" applyAlignment="1">
      <alignment horizontal="center" vertical="center" wrapText="1"/>
    </xf>
    <xf numFmtId="38" fontId="2" fillId="2" borderId="44" xfId="2" applyNumberFormat="1" applyFont="1" applyFill="1" applyBorder="1">
      <alignment vertical="center"/>
    </xf>
    <xf numFmtId="0" fontId="2" fillId="2" borderId="0" xfId="2" applyFont="1" applyFill="1" applyAlignment="1">
      <alignment horizontal="left" vertical="center"/>
    </xf>
    <xf numFmtId="0" fontId="2" fillId="2" borderId="34" xfId="2" applyFont="1" applyFill="1" applyBorder="1" applyAlignment="1">
      <alignment horizontal="distributed" vertical="center" shrinkToFit="1"/>
    </xf>
    <xf numFmtId="0" fontId="2" fillId="2" borderId="40" xfId="2" applyFont="1" applyFill="1" applyBorder="1" applyAlignment="1">
      <alignment horizontal="left" vertical="center"/>
    </xf>
    <xf numFmtId="0" fontId="2" fillId="2" borderId="19" xfId="2" applyFont="1" applyFill="1" applyBorder="1" applyAlignment="1">
      <alignment horizontal="left" vertical="center"/>
    </xf>
    <xf numFmtId="0" fontId="2" fillId="2" borderId="20" xfId="2" applyFont="1" applyFill="1" applyBorder="1" applyAlignment="1">
      <alignment horizontal="left" vertical="center"/>
    </xf>
    <xf numFmtId="0" fontId="5" fillId="2" borderId="40" xfId="2" applyFont="1" applyFill="1" applyBorder="1" applyAlignment="1">
      <alignment horizontal="left" vertical="center" shrinkToFit="1"/>
    </xf>
    <xf numFmtId="0" fontId="5" fillId="2" borderId="19" xfId="2" applyFont="1" applyFill="1" applyBorder="1" applyAlignment="1">
      <alignment horizontal="left" vertical="center" shrinkToFit="1"/>
    </xf>
    <xf numFmtId="0" fontId="5" fillId="2" borderId="20" xfId="2" applyFont="1" applyFill="1" applyBorder="1" applyAlignment="1">
      <alignment horizontal="left" vertical="center" shrinkToFit="1"/>
    </xf>
    <xf numFmtId="0" fontId="2" fillId="2" borderId="25" xfId="2" applyFont="1" applyFill="1" applyBorder="1" applyAlignment="1">
      <alignment horizontal="center" vertical="center" shrinkToFit="1"/>
    </xf>
    <xf numFmtId="0" fontId="2" fillId="2" borderId="26" xfId="2" applyFont="1" applyFill="1" applyBorder="1" applyAlignment="1">
      <alignment horizontal="center" vertical="center" shrinkToFit="1"/>
    </xf>
    <xf numFmtId="0" fontId="2" fillId="2" borderId="6" xfId="2" applyFont="1" applyFill="1" applyBorder="1" applyAlignment="1">
      <alignment horizontal="left" vertical="center"/>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2" fillId="2" borderId="42" xfId="2" applyFont="1" applyFill="1" applyBorder="1" applyAlignment="1">
      <alignment horizontal="center" vertical="center" shrinkToFit="1"/>
    </xf>
    <xf numFmtId="0" fontId="2" fillId="2" borderId="43" xfId="2" applyFont="1" applyFill="1" applyBorder="1" applyAlignment="1">
      <alignment horizontal="center" vertical="center" shrinkToFit="1"/>
    </xf>
    <xf numFmtId="0" fontId="2" fillId="2" borderId="45" xfId="2" applyFont="1" applyFill="1" applyBorder="1" applyAlignment="1">
      <alignment horizontal="left" vertical="center"/>
    </xf>
    <xf numFmtId="0" fontId="2" fillId="2" borderId="46" xfId="2" applyFont="1" applyFill="1" applyBorder="1" applyAlignment="1">
      <alignment horizontal="left" vertical="center"/>
    </xf>
    <xf numFmtId="0" fontId="2" fillId="2" borderId="47" xfId="2" applyFont="1" applyFill="1" applyBorder="1" applyAlignment="1">
      <alignment horizontal="left"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2" fillId="2" borderId="8" xfId="2" applyFont="1" applyFill="1" applyBorder="1" applyAlignment="1">
      <alignment horizontal="center" vertical="center"/>
    </xf>
    <xf numFmtId="0" fontId="2" fillId="2" borderId="0" xfId="2" applyFont="1" applyFill="1" applyBorder="1" applyAlignment="1">
      <alignment horizontal="right" vertical="center"/>
    </xf>
    <xf numFmtId="0" fontId="2" fillId="2" borderId="21" xfId="2" applyFont="1" applyFill="1" applyBorder="1" applyAlignment="1">
      <alignment horizontal="left" vertical="center" shrinkToFit="1"/>
    </xf>
    <xf numFmtId="0" fontId="2" fillId="2" borderId="15" xfId="2" applyFont="1" applyFill="1" applyBorder="1" applyAlignment="1">
      <alignment horizontal="left" vertical="center" shrinkToFit="1"/>
    </xf>
    <xf numFmtId="0" fontId="2" fillId="2" borderId="24" xfId="2" applyFont="1" applyFill="1" applyBorder="1" applyAlignment="1">
      <alignment horizontal="left" vertical="center" shrinkToFit="1"/>
    </xf>
    <xf numFmtId="0" fontId="5" fillId="2" borderId="22" xfId="2" applyFont="1" applyFill="1" applyBorder="1" applyAlignment="1">
      <alignment horizontal="center" vertical="center" shrinkToFit="1"/>
    </xf>
    <xf numFmtId="0" fontId="5" fillId="2" borderId="0" xfId="2" applyFont="1" applyFill="1" applyBorder="1" applyAlignment="1">
      <alignment horizontal="center" vertical="center" shrinkToFit="1"/>
    </xf>
    <xf numFmtId="38" fontId="5" fillId="2" borderId="0" xfId="3" applyFont="1" applyFill="1" applyBorder="1" applyAlignment="1">
      <alignment horizontal="center" vertical="center"/>
    </xf>
    <xf numFmtId="38" fontId="2" fillId="2" borderId="0" xfId="3" applyFont="1" applyFill="1" applyBorder="1" applyAlignment="1">
      <alignment horizontal="right" vertical="center"/>
    </xf>
    <xf numFmtId="0" fontId="11" fillId="2" borderId="0" xfId="2" applyFont="1" applyFill="1" applyBorder="1" applyAlignment="1">
      <alignment horizontal="center" vertical="center" shrinkToFit="1"/>
    </xf>
    <xf numFmtId="0" fontId="11" fillId="2" borderId="23" xfId="2" applyFont="1" applyFill="1" applyBorder="1" applyAlignment="1">
      <alignment horizontal="center" vertical="center" shrinkToFit="1"/>
    </xf>
    <xf numFmtId="0" fontId="2" fillId="2" borderId="21" xfId="2" applyFont="1" applyFill="1" applyBorder="1" applyAlignment="1">
      <alignment horizontal="left" vertical="center"/>
    </xf>
    <xf numFmtId="0" fontId="2" fillId="2" borderId="15" xfId="2" applyFont="1" applyFill="1" applyBorder="1" applyAlignment="1">
      <alignment horizontal="left" vertical="center"/>
    </xf>
    <xf numFmtId="0" fontId="2" fillId="2" borderId="24" xfId="2" applyFont="1" applyFill="1" applyBorder="1" applyAlignment="1">
      <alignment horizontal="left" vertical="center"/>
    </xf>
    <xf numFmtId="0" fontId="5" fillId="2" borderId="17" xfId="2" applyFont="1" applyFill="1" applyBorder="1" applyAlignment="1">
      <alignment horizontal="center" vertical="center" shrinkToFit="1"/>
    </xf>
    <xf numFmtId="0" fontId="5" fillId="2" borderId="18" xfId="2" applyFont="1" applyFill="1" applyBorder="1" applyAlignment="1">
      <alignment horizontal="center" vertical="center" shrinkToFit="1"/>
    </xf>
    <xf numFmtId="0" fontId="2" fillId="2" borderId="18" xfId="2" applyFont="1" applyFill="1" applyBorder="1" applyAlignment="1">
      <alignment horizontal="center" vertical="center" shrinkToFit="1"/>
    </xf>
    <xf numFmtId="0" fontId="2" fillId="2" borderId="36" xfId="2" applyFont="1" applyFill="1" applyBorder="1" applyAlignment="1">
      <alignment horizontal="center" vertical="center" shrinkToFit="1"/>
    </xf>
    <xf numFmtId="0" fontId="5" fillId="2" borderId="21" xfId="2" applyFont="1" applyFill="1" applyBorder="1" applyAlignment="1">
      <alignment horizontal="left" vertical="center" shrinkToFit="1"/>
    </xf>
    <xf numFmtId="0" fontId="5" fillId="2" borderId="15" xfId="2" applyFont="1" applyFill="1" applyBorder="1" applyAlignment="1">
      <alignment horizontal="left" vertical="center" shrinkToFit="1"/>
    </xf>
    <xf numFmtId="38" fontId="2" fillId="2" borderId="15" xfId="3" applyFont="1" applyFill="1" applyBorder="1" applyAlignment="1">
      <alignment horizontal="right" vertical="center"/>
    </xf>
    <xf numFmtId="0" fontId="2" fillId="2" borderId="15" xfId="2" applyFont="1" applyFill="1" applyBorder="1" applyAlignment="1">
      <alignment horizontal="right" vertical="center"/>
    </xf>
    <xf numFmtId="0" fontId="2" fillId="2" borderId="0" xfId="2" applyFont="1" applyFill="1" applyBorder="1" applyAlignment="1">
      <alignment horizontal="left" vertical="center" shrinkToFit="1"/>
    </xf>
    <xf numFmtId="0" fontId="2" fillId="2" borderId="4" xfId="2" applyFont="1" applyFill="1" applyBorder="1" applyAlignment="1">
      <alignment horizontal="center" vertical="center" shrinkToFit="1"/>
    </xf>
    <xf numFmtId="0" fontId="2" fillId="2" borderId="5" xfId="2" applyFont="1" applyFill="1" applyBorder="1" applyAlignment="1">
      <alignment horizontal="center" vertical="center" shrinkToFit="1"/>
    </xf>
    <xf numFmtId="0" fontId="2" fillId="2" borderId="29" xfId="2" applyFont="1" applyFill="1" applyBorder="1" applyAlignment="1">
      <alignment horizontal="center" vertical="center" shrinkToFit="1"/>
    </xf>
    <xf numFmtId="0" fontId="2" fillId="2" borderId="30" xfId="2" applyFont="1" applyFill="1" applyBorder="1" applyAlignment="1">
      <alignment horizontal="center" vertical="center" shrinkToFit="1"/>
    </xf>
    <xf numFmtId="38" fontId="5" fillId="2" borderId="30" xfId="3" applyFont="1" applyFill="1" applyBorder="1" applyAlignment="1">
      <alignment horizontal="center" vertical="center"/>
    </xf>
    <xf numFmtId="38" fontId="2" fillId="2" borderId="30" xfId="3" applyFont="1" applyFill="1" applyBorder="1" applyAlignment="1">
      <alignment horizontal="right" vertical="center"/>
    </xf>
    <xf numFmtId="0" fontId="13" fillId="2" borderId="30" xfId="2" applyFont="1" applyFill="1" applyBorder="1" applyAlignment="1">
      <alignment horizontal="center" vertical="center" wrapText="1" shrinkToFit="1"/>
    </xf>
    <xf numFmtId="0" fontId="13" fillId="2" borderId="30" xfId="2" applyFont="1" applyFill="1" applyBorder="1" applyAlignment="1">
      <alignment horizontal="center" vertical="center" shrinkToFit="1"/>
    </xf>
    <xf numFmtId="0" fontId="13" fillId="2" borderId="31" xfId="2" applyFont="1" applyFill="1" applyBorder="1" applyAlignment="1">
      <alignment horizontal="center" vertical="center" shrinkToFit="1"/>
    </xf>
    <xf numFmtId="0" fontId="2" fillId="2" borderId="27" xfId="2" applyFont="1" applyFill="1" applyBorder="1" applyAlignment="1">
      <alignment horizontal="center" vertical="center" shrinkToFit="1"/>
    </xf>
    <xf numFmtId="0" fontId="2" fillId="2" borderId="9" xfId="2" applyFont="1" applyFill="1" applyBorder="1" applyAlignment="1">
      <alignment horizontal="center" vertical="center" shrinkToFit="1"/>
    </xf>
    <xf numFmtId="0" fontId="2" fillId="2" borderId="33" xfId="2" applyFont="1" applyFill="1" applyBorder="1" applyAlignment="1">
      <alignment horizontal="center" vertical="center" shrinkToFit="1"/>
    </xf>
    <xf numFmtId="38" fontId="2" fillId="2" borderId="28" xfId="3" applyFont="1" applyFill="1" applyBorder="1" applyAlignment="1">
      <alignment horizontal="right" vertical="center"/>
    </xf>
    <xf numFmtId="38" fontId="2" fillId="2" borderId="10" xfId="3" applyFont="1" applyFill="1" applyBorder="1" applyAlignment="1">
      <alignment horizontal="right" vertical="center"/>
    </xf>
    <xf numFmtId="38" fontId="2" fillId="2" borderId="35" xfId="3" applyFont="1" applyFill="1" applyBorder="1" applyAlignment="1">
      <alignment horizontal="right" vertical="center"/>
    </xf>
    <xf numFmtId="0" fontId="0" fillId="0" borderId="10" xfId="0" applyBorder="1" applyAlignment="1">
      <alignment horizontal="right" vertical="center"/>
    </xf>
    <xf numFmtId="0" fontId="0" fillId="0" borderId="35" xfId="0" applyBorder="1" applyAlignment="1">
      <alignment horizontal="right" vertical="center"/>
    </xf>
    <xf numFmtId="38" fontId="5" fillId="2" borderId="18" xfId="3" applyFont="1" applyFill="1" applyBorder="1" applyAlignment="1">
      <alignment horizontal="center" vertical="center" shrinkToFit="1"/>
    </xf>
    <xf numFmtId="38" fontId="2" fillId="2" borderId="18" xfId="3" applyFont="1" applyFill="1" applyBorder="1" applyAlignment="1">
      <alignment horizontal="right" vertical="center"/>
    </xf>
    <xf numFmtId="0" fontId="2" fillId="2" borderId="18" xfId="2" applyFont="1" applyFill="1" applyBorder="1" applyAlignment="1">
      <alignment horizontal="right" vertical="center"/>
    </xf>
    <xf numFmtId="0" fontId="11" fillId="2" borderId="21" xfId="2" applyFont="1" applyFill="1" applyBorder="1" applyAlignment="1">
      <alignment horizontal="center" vertical="center" wrapText="1"/>
    </xf>
    <xf numFmtId="0" fontId="11" fillId="2" borderId="15" xfId="2" applyFont="1" applyFill="1" applyBorder="1" applyAlignment="1">
      <alignment horizontal="center" vertical="center" wrapText="1"/>
    </xf>
    <xf numFmtId="38" fontId="5" fillId="2" borderId="15" xfId="3" applyFont="1" applyFill="1" applyBorder="1" applyAlignment="1">
      <alignment horizontal="right" vertical="center"/>
    </xf>
    <xf numFmtId="38" fontId="5" fillId="2" borderId="15" xfId="3" applyFont="1" applyFill="1" applyBorder="1" applyAlignment="1">
      <alignment horizontal="center" vertical="center"/>
    </xf>
    <xf numFmtId="0" fontId="8" fillId="2" borderId="3" xfId="2" applyFont="1" applyFill="1" applyBorder="1" applyAlignment="1">
      <alignment horizontal="center" vertical="center" shrinkToFit="1"/>
    </xf>
    <xf numFmtId="0" fontId="10" fillId="2" borderId="3" xfId="2" applyFont="1" applyFill="1" applyBorder="1" applyAlignment="1">
      <alignment horizontal="left" vertical="center"/>
    </xf>
    <xf numFmtId="0" fontId="2" fillId="2" borderId="11" xfId="2" applyFont="1" applyFill="1" applyBorder="1" applyAlignment="1">
      <alignment horizontal="right" vertical="center" shrinkToFit="1"/>
    </xf>
    <xf numFmtId="0" fontId="2" fillId="2" borderId="12" xfId="2" applyFont="1" applyFill="1" applyBorder="1" applyAlignment="1">
      <alignment horizontal="right" vertical="center" shrinkToFit="1"/>
    </xf>
    <xf numFmtId="0" fontId="2" fillId="2" borderId="12" xfId="2" applyFont="1" applyFill="1" applyBorder="1" applyAlignment="1">
      <alignment horizontal="center" vertical="center"/>
    </xf>
    <xf numFmtId="0" fontId="2" fillId="2" borderId="12" xfId="2" applyFont="1" applyFill="1" applyBorder="1" applyAlignment="1">
      <alignment horizontal="center" vertical="center" shrinkToFit="1"/>
    </xf>
    <xf numFmtId="0" fontId="2" fillId="2" borderId="12" xfId="2" applyFont="1" applyFill="1" applyBorder="1" applyAlignment="1">
      <alignment horizontal="distributed" vertical="center" shrinkToFit="1"/>
    </xf>
    <xf numFmtId="0" fontId="11" fillId="2" borderId="12" xfId="2" applyFont="1" applyFill="1" applyBorder="1" applyAlignment="1">
      <alignment horizontal="center" vertical="center" wrapText="1" shrinkToFit="1"/>
    </xf>
    <xf numFmtId="0" fontId="11" fillId="2" borderId="13" xfId="2" applyFont="1" applyFill="1" applyBorder="1" applyAlignment="1">
      <alignment horizontal="center" vertical="center" wrapText="1" shrinkToFit="1"/>
    </xf>
    <xf numFmtId="0" fontId="8" fillId="2" borderId="0" xfId="2" applyFont="1" applyFill="1" applyBorder="1" applyAlignment="1">
      <alignment horizontal="center" vertical="center"/>
    </xf>
    <xf numFmtId="0" fontId="5" fillId="2" borderId="0" xfId="2" applyFont="1" applyFill="1" applyAlignment="1">
      <alignment horizontal="center" vertical="top"/>
    </xf>
    <xf numFmtId="0" fontId="7" fillId="2" borderId="0" xfId="2" applyFont="1" applyFill="1" applyAlignment="1">
      <alignment horizontal="distributed" vertical="center"/>
    </xf>
    <xf numFmtId="0" fontId="2" fillId="2" borderId="0" xfId="2" applyFont="1" applyFill="1" applyAlignment="1">
      <alignment horizontal="center" vertical="center"/>
    </xf>
    <xf numFmtId="176" fontId="10" fillId="2" borderId="0" xfId="2" applyNumberFormat="1" applyFont="1" applyFill="1" applyAlignment="1">
      <alignment horizontal="center" vertical="center"/>
    </xf>
    <xf numFmtId="0" fontId="5" fillId="2" borderId="17" xfId="2" applyFont="1" applyFill="1" applyBorder="1" applyAlignment="1">
      <alignment horizontal="right" vertical="center" shrinkToFit="1"/>
    </xf>
    <xf numFmtId="0" fontId="5" fillId="2" borderId="18" xfId="2" applyFont="1" applyFill="1" applyBorder="1" applyAlignment="1">
      <alignment horizontal="right" vertical="center" shrinkToFit="1"/>
    </xf>
    <xf numFmtId="0" fontId="5" fillId="2" borderId="11" xfId="2" applyFont="1" applyFill="1" applyBorder="1" applyAlignment="1">
      <alignment horizontal="left" vertical="center" shrinkToFit="1"/>
    </xf>
    <xf numFmtId="0" fontId="5" fillId="2" borderId="12" xfId="2" applyFont="1" applyFill="1" applyBorder="1" applyAlignment="1">
      <alignment horizontal="left" vertical="center" shrinkToFit="1"/>
    </xf>
    <xf numFmtId="0" fontId="11" fillId="2" borderId="1" xfId="2" applyFont="1" applyFill="1" applyBorder="1" applyAlignment="1">
      <alignment horizontal="left" vertical="center"/>
    </xf>
    <xf numFmtId="0" fontId="8" fillId="2" borderId="1" xfId="2" applyFont="1" applyFill="1" applyBorder="1" applyAlignment="1">
      <alignment shrinkToFit="1"/>
    </xf>
    <xf numFmtId="0" fontId="7" fillId="2" borderId="0" xfId="2" applyFont="1" applyFill="1" applyAlignment="1">
      <alignment horizontal="distributed" indent="4"/>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152400</xdr:colOff>
      <xdr:row>13</xdr:row>
      <xdr:rowOff>57150</xdr:rowOff>
    </xdr:from>
    <xdr:to>
      <xdr:col>20</xdr:col>
      <xdr:colOff>68580</xdr:colOff>
      <xdr:row>13</xdr:row>
      <xdr:rowOff>276226</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6353175" y="3086100"/>
          <a:ext cx="78105" cy="219076"/>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1"/>
  <sheetViews>
    <sheetView showZeros="0" tabSelected="1" zoomScaleNormal="100" workbookViewId="0">
      <selection activeCell="Y14" sqref="Y14"/>
    </sheetView>
  </sheetViews>
  <sheetFormatPr defaultRowHeight="13.5" x14ac:dyDescent="0.15"/>
  <cols>
    <col min="1" max="1" width="3.75" style="1" customWidth="1"/>
    <col min="2" max="2" width="10" style="3" customWidth="1"/>
    <col min="3" max="5" width="12.625" style="3" customWidth="1"/>
    <col min="6" max="8" width="2.125" style="3" customWidth="1"/>
    <col min="9" max="11" width="2.125" style="1" customWidth="1"/>
    <col min="12" max="22" width="2.125" style="3" customWidth="1"/>
    <col min="23" max="23" width="2.5" style="3" customWidth="1"/>
    <col min="24" max="16384" width="9" style="3"/>
  </cols>
  <sheetData>
    <row r="1" spans="1:23" ht="15" customHeight="1" x14ac:dyDescent="0.15">
      <c r="A1" s="2" t="s">
        <v>0</v>
      </c>
    </row>
    <row r="2" spans="1:23" ht="19.5" customHeight="1" x14ac:dyDescent="0.15">
      <c r="B2" s="2"/>
      <c r="M2" s="155" t="s">
        <v>55</v>
      </c>
      <c r="N2" s="155"/>
      <c r="O2" s="155"/>
      <c r="P2" s="155"/>
      <c r="Q2" s="155"/>
      <c r="R2" s="155"/>
      <c r="S2" s="155"/>
      <c r="T2" s="155"/>
      <c r="U2" s="155"/>
      <c r="V2" s="155"/>
      <c r="W2" s="155"/>
    </row>
    <row r="3" spans="1:23" ht="13.5" customHeight="1" x14ac:dyDescent="0.15">
      <c r="B3" s="2"/>
      <c r="N3" s="152" t="s">
        <v>52</v>
      </c>
      <c r="O3" s="152"/>
      <c r="P3" s="152"/>
      <c r="Q3" s="152"/>
      <c r="R3" s="152"/>
      <c r="S3" s="152"/>
      <c r="T3" s="152"/>
      <c r="U3" s="152"/>
      <c r="V3" s="152"/>
      <c r="W3" s="152"/>
    </row>
    <row r="4" spans="1:23" ht="18.75" customHeight="1" x14ac:dyDescent="0.15">
      <c r="A4" s="4"/>
      <c r="B4" s="4" t="s">
        <v>56</v>
      </c>
      <c r="C4" s="5"/>
      <c r="D4" s="6" t="s">
        <v>1</v>
      </c>
      <c r="E4" s="5"/>
      <c r="G4" s="7"/>
      <c r="H4" s="7"/>
      <c r="I4" s="7"/>
      <c r="J4" s="7"/>
      <c r="K4" s="7"/>
      <c r="L4" s="7"/>
      <c r="M4" s="7"/>
      <c r="N4" s="7"/>
      <c r="O4" s="7"/>
      <c r="P4" s="7"/>
      <c r="Q4" s="7"/>
      <c r="R4" s="7"/>
      <c r="S4" s="7"/>
      <c r="T4" s="7"/>
      <c r="U4" s="7"/>
      <c r="V4" s="7"/>
      <c r="W4" s="7"/>
    </row>
    <row r="5" spans="1:23" ht="18.75" customHeight="1" x14ac:dyDescent="0.15">
      <c r="A5" s="4"/>
      <c r="B5" s="8" t="s">
        <v>2</v>
      </c>
      <c r="C5" s="5"/>
      <c r="D5" s="7" t="s">
        <v>3</v>
      </c>
      <c r="E5" s="153" t="s">
        <v>4</v>
      </c>
      <c r="F5" s="153"/>
      <c r="G5" s="153"/>
      <c r="H5" s="153"/>
      <c r="I5" s="153"/>
      <c r="J5" s="153"/>
      <c r="K5" s="153"/>
      <c r="L5" s="153"/>
      <c r="M5" s="153"/>
      <c r="N5" s="153"/>
      <c r="O5" s="153"/>
      <c r="P5" s="153"/>
      <c r="Q5" s="153"/>
      <c r="R5" s="153"/>
      <c r="S5" s="153"/>
      <c r="T5" s="153"/>
      <c r="U5" s="9"/>
      <c r="V5" s="9"/>
      <c r="W5" s="9"/>
    </row>
    <row r="6" spans="1:23" ht="20.25" customHeight="1" x14ac:dyDescent="0.2">
      <c r="B6" s="10"/>
      <c r="C6" s="162" t="s">
        <v>5</v>
      </c>
      <c r="D6" s="162"/>
      <c r="E6" s="162"/>
      <c r="F6" s="162"/>
      <c r="G6" s="162"/>
      <c r="H6" s="162"/>
      <c r="I6" s="162"/>
      <c r="J6" s="162"/>
      <c r="K6" s="162"/>
      <c r="L6" s="162"/>
      <c r="M6" s="162"/>
      <c r="N6" s="162"/>
      <c r="O6" s="10"/>
      <c r="P6" s="10"/>
      <c r="Q6" s="10"/>
      <c r="R6" s="10"/>
      <c r="S6" s="10"/>
      <c r="T6" s="10"/>
      <c r="U6" s="10"/>
      <c r="V6" s="10"/>
      <c r="W6" s="10"/>
    </row>
    <row r="7" spans="1:23" ht="8.25" customHeight="1" x14ac:dyDescent="0.15">
      <c r="C7" s="11"/>
      <c r="G7" s="154"/>
      <c r="H7" s="154"/>
      <c r="I7" s="154"/>
      <c r="J7" s="154"/>
      <c r="K7" s="154"/>
      <c r="L7" s="154"/>
    </row>
    <row r="8" spans="1:23" ht="25.5" customHeight="1" x14ac:dyDescent="0.15">
      <c r="F8" s="151" t="s">
        <v>6</v>
      </c>
      <c r="G8" s="151"/>
      <c r="H8" s="151"/>
      <c r="I8" s="151"/>
      <c r="J8" s="151"/>
      <c r="K8" s="117"/>
      <c r="L8" s="117"/>
      <c r="M8" s="117"/>
      <c r="N8" s="117"/>
      <c r="O8" s="117"/>
      <c r="P8" s="117"/>
      <c r="Q8" s="117"/>
      <c r="R8" s="117"/>
      <c r="S8" s="117"/>
      <c r="T8" s="117"/>
      <c r="U8" s="117"/>
      <c r="V8" s="117"/>
      <c r="W8" s="117"/>
    </row>
    <row r="9" spans="1:23" ht="17.25" customHeight="1" x14ac:dyDescent="0.15">
      <c r="C9" s="12" t="s">
        <v>7</v>
      </c>
      <c r="D9" s="13">
        <f>C18</f>
        <v>0</v>
      </c>
      <c r="E9" s="12" t="s">
        <v>8</v>
      </c>
      <c r="F9" s="161"/>
      <c r="G9" s="161"/>
      <c r="H9" s="161"/>
      <c r="I9" s="161"/>
      <c r="J9" s="161"/>
      <c r="K9" s="160" t="s">
        <v>9</v>
      </c>
      <c r="L9" s="160"/>
      <c r="M9" s="160"/>
      <c r="N9" s="160"/>
      <c r="O9" s="160"/>
      <c r="P9" s="160"/>
      <c r="Q9" s="160"/>
      <c r="R9" s="160"/>
      <c r="S9" s="160"/>
      <c r="T9" s="160"/>
      <c r="U9" s="160"/>
      <c r="V9" s="160"/>
      <c r="W9" s="160"/>
    </row>
    <row r="10" spans="1:23" ht="19.5" customHeight="1" x14ac:dyDescent="0.15">
      <c r="C10" s="14" t="s">
        <v>10</v>
      </c>
      <c r="D10" s="15">
        <f>C39</f>
        <v>0</v>
      </c>
      <c r="E10" s="12" t="s">
        <v>8</v>
      </c>
      <c r="F10" s="142" t="s">
        <v>11</v>
      </c>
      <c r="G10" s="142"/>
      <c r="H10" s="142"/>
      <c r="I10" s="142"/>
      <c r="J10" s="142"/>
      <c r="K10" s="143"/>
      <c r="L10" s="143"/>
      <c r="M10" s="143"/>
      <c r="N10" s="143"/>
      <c r="O10" s="143"/>
      <c r="P10" s="143"/>
      <c r="Q10" s="143"/>
      <c r="R10" s="143"/>
      <c r="S10" s="143"/>
      <c r="T10" s="143"/>
      <c r="U10" s="143"/>
      <c r="V10" s="143"/>
      <c r="W10" s="143"/>
    </row>
    <row r="11" spans="1:23" ht="19.5" customHeight="1" x14ac:dyDescent="0.15">
      <c r="C11" s="16" t="s">
        <v>12</v>
      </c>
      <c r="D11" s="15">
        <f>D9-D10</f>
        <v>0</v>
      </c>
      <c r="E11" s="12" t="s">
        <v>8</v>
      </c>
      <c r="F11" s="17"/>
      <c r="G11" s="17"/>
      <c r="H11" s="17"/>
      <c r="I11" s="18"/>
      <c r="J11" s="18"/>
      <c r="K11" s="18"/>
      <c r="L11" s="17"/>
    </row>
    <row r="12" spans="1:23" ht="22.5" customHeight="1" thickBot="1" x14ac:dyDescent="0.2">
      <c r="A12" s="19" t="s">
        <v>13</v>
      </c>
      <c r="B12" s="17"/>
      <c r="K12" s="3"/>
      <c r="T12" s="20" t="s">
        <v>14</v>
      </c>
    </row>
    <row r="13" spans="1:23" ht="20.25" customHeight="1" thickBot="1" x14ac:dyDescent="0.2">
      <c r="A13" s="118" t="s">
        <v>15</v>
      </c>
      <c r="B13" s="119"/>
      <c r="C13" s="21" t="s">
        <v>16</v>
      </c>
      <c r="D13" s="21" t="s">
        <v>17</v>
      </c>
      <c r="E13" s="21" t="s">
        <v>18</v>
      </c>
      <c r="F13" s="93" t="s">
        <v>19</v>
      </c>
      <c r="G13" s="94"/>
      <c r="H13" s="94"/>
      <c r="I13" s="94"/>
      <c r="J13" s="94"/>
      <c r="K13" s="94"/>
      <c r="L13" s="94"/>
      <c r="M13" s="94"/>
      <c r="N13" s="94"/>
      <c r="O13" s="94"/>
      <c r="P13" s="94"/>
      <c r="Q13" s="94"/>
      <c r="R13" s="94"/>
      <c r="S13" s="94"/>
      <c r="T13" s="94"/>
      <c r="U13" s="94"/>
      <c r="V13" s="94"/>
      <c r="W13" s="95"/>
    </row>
    <row r="14" spans="1:23" ht="26.25" customHeight="1" x14ac:dyDescent="0.15">
      <c r="A14" s="22">
        <v>1</v>
      </c>
      <c r="B14" s="23" t="s">
        <v>20</v>
      </c>
      <c r="C14" s="24">
        <f>F14*M14</f>
        <v>0</v>
      </c>
      <c r="D14" s="24"/>
      <c r="E14" s="24">
        <f>C14-D14</f>
        <v>0</v>
      </c>
      <c r="F14" s="144"/>
      <c r="G14" s="145"/>
      <c r="H14" s="145"/>
      <c r="I14" s="145"/>
      <c r="J14" s="145"/>
      <c r="K14" s="146" t="s">
        <v>21</v>
      </c>
      <c r="L14" s="146"/>
      <c r="M14" s="147"/>
      <c r="N14" s="147"/>
      <c r="O14" s="147"/>
      <c r="P14" s="148" t="s">
        <v>22</v>
      </c>
      <c r="Q14" s="148"/>
      <c r="R14" s="148"/>
      <c r="S14" s="148"/>
      <c r="T14" s="148"/>
      <c r="U14" s="149" t="s">
        <v>23</v>
      </c>
      <c r="V14" s="149"/>
      <c r="W14" s="150"/>
    </row>
    <row r="15" spans="1:23" ht="26.25" customHeight="1" x14ac:dyDescent="0.15">
      <c r="A15" s="25">
        <v>2</v>
      </c>
      <c r="B15" s="26" t="s">
        <v>24</v>
      </c>
      <c r="C15" s="27">
        <f>ROUNDDOWN(C34*0.6,-2)</f>
        <v>0</v>
      </c>
      <c r="D15" s="27"/>
      <c r="E15" s="27">
        <f>C15-D15</f>
        <v>0</v>
      </c>
      <c r="F15" s="156" t="s">
        <v>25</v>
      </c>
      <c r="G15" s="157"/>
      <c r="H15" s="157"/>
      <c r="I15" s="157"/>
      <c r="J15" s="135" t="s">
        <v>26</v>
      </c>
      <c r="K15" s="135"/>
      <c r="L15" s="135"/>
      <c r="M15" s="135"/>
      <c r="N15" s="135"/>
      <c r="O15" s="135"/>
      <c r="P15" s="136">
        <f>C34</f>
        <v>0</v>
      </c>
      <c r="Q15" s="136"/>
      <c r="R15" s="136"/>
      <c r="S15" s="136"/>
      <c r="T15" s="28" t="s">
        <v>27</v>
      </c>
      <c r="U15" s="137">
        <v>60</v>
      </c>
      <c r="V15" s="137"/>
      <c r="W15" s="29" t="s">
        <v>28</v>
      </c>
    </row>
    <row r="16" spans="1:23" ht="26.25" customHeight="1" x14ac:dyDescent="0.15">
      <c r="A16" s="25">
        <v>3</v>
      </c>
      <c r="B16" s="26" t="s">
        <v>29</v>
      </c>
      <c r="C16" s="27"/>
      <c r="D16" s="27"/>
      <c r="E16" s="30">
        <f t="shared" ref="E16:E18" si="0">C16-D16</f>
        <v>0</v>
      </c>
      <c r="F16" s="80" t="s">
        <v>57</v>
      </c>
      <c r="G16" s="81"/>
      <c r="H16" s="81"/>
      <c r="I16" s="81"/>
      <c r="J16" s="81"/>
      <c r="K16" s="81"/>
      <c r="L16" s="81"/>
      <c r="M16" s="81"/>
      <c r="N16" s="31"/>
      <c r="O16" s="31"/>
      <c r="P16" s="32"/>
      <c r="Q16" s="32"/>
      <c r="R16" s="32"/>
      <c r="S16" s="32"/>
      <c r="T16" s="17"/>
      <c r="U16" s="33"/>
      <c r="V16" s="33"/>
      <c r="W16" s="34"/>
    </row>
    <row r="17" spans="1:23" ht="27" customHeight="1" thickBot="1" x14ac:dyDescent="0.2">
      <c r="A17" s="25">
        <v>4</v>
      </c>
      <c r="B17" s="26" t="s">
        <v>30</v>
      </c>
      <c r="C17" s="27"/>
      <c r="D17" s="27"/>
      <c r="E17" s="30">
        <f t="shared" si="0"/>
        <v>0</v>
      </c>
      <c r="F17" s="138"/>
      <c r="G17" s="139"/>
      <c r="H17" s="139"/>
      <c r="I17" s="139"/>
      <c r="J17" s="139"/>
      <c r="K17" s="140"/>
      <c r="L17" s="140"/>
      <c r="M17" s="140"/>
      <c r="N17" s="35"/>
      <c r="O17" s="139"/>
      <c r="P17" s="139"/>
      <c r="Q17" s="139"/>
      <c r="R17" s="139"/>
      <c r="S17" s="139"/>
      <c r="T17" s="141"/>
      <c r="U17" s="141"/>
      <c r="V17" s="141"/>
      <c r="W17" s="36"/>
    </row>
    <row r="18" spans="1:23" ht="25.5" customHeight="1" thickBot="1" x14ac:dyDescent="0.2">
      <c r="A18" s="83" t="s">
        <v>31</v>
      </c>
      <c r="B18" s="84"/>
      <c r="C18" s="37">
        <f>SUM(C14:C17)</f>
        <v>0</v>
      </c>
      <c r="D18" s="37">
        <f>SUM(D14:D17)</f>
        <v>0</v>
      </c>
      <c r="E18" s="37">
        <f t="shared" si="0"/>
        <v>0</v>
      </c>
      <c r="F18" s="93"/>
      <c r="G18" s="94"/>
      <c r="H18" s="94"/>
      <c r="I18" s="94"/>
      <c r="J18" s="94"/>
      <c r="K18" s="94"/>
      <c r="L18" s="94"/>
      <c r="M18" s="94"/>
      <c r="N18" s="94"/>
      <c r="O18" s="94"/>
      <c r="P18" s="94"/>
      <c r="Q18" s="94"/>
      <c r="R18" s="94"/>
      <c r="S18" s="94"/>
      <c r="T18" s="94"/>
      <c r="U18" s="94"/>
      <c r="V18" s="94"/>
      <c r="W18" s="95"/>
    </row>
    <row r="19" spans="1:23" ht="17.25" customHeight="1" x14ac:dyDescent="0.15">
      <c r="A19" s="38" t="s">
        <v>53</v>
      </c>
      <c r="B19" s="39"/>
      <c r="C19" s="40"/>
      <c r="D19" s="40"/>
      <c r="E19" s="40"/>
      <c r="F19" s="17"/>
      <c r="G19" s="17"/>
      <c r="H19" s="17"/>
      <c r="I19" s="18"/>
      <c r="J19" s="18"/>
      <c r="K19" s="18"/>
      <c r="L19" s="17"/>
    </row>
    <row r="20" spans="1:23" ht="17.25" customHeight="1" x14ac:dyDescent="0.15">
      <c r="A20" s="117" t="s">
        <v>54</v>
      </c>
      <c r="B20" s="117"/>
      <c r="C20" s="117"/>
      <c r="D20" s="117"/>
      <c r="E20" s="117"/>
      <c r="F20" s="117"/>
      <c r="G20" s="117"/>
      <c r="H20" s="117"/>
      <c r="I20" s="117"/>
      <c r="J20" s="117"/>
      <c r="K20" s="117"/>
      <c r="L20" s="117"/>
      <c r="M20" s="117"/>
      <c r="N20" s="117"/>
      <c r="O20" s="117"/>
      <c r="P20" s="117"/>
      <c r="Q20" s="117"/>
      <c r="R20" s="117"/>
      <c r="S20" s="117"/>
      <c r="T20" s="117"/>
      <c r="U20" s="117"/>
      <c r="V20" s="117"/>
      <c r="W20" s="117"/>
    </row>
    <row r="21" spans="1:23" ht="7.5" customHeight="1" x14ac:dyDescent="0.15"/>
    <row r="22" spans="1:23" ht="18.75" customHeight="1" thickBot="1" x14ac:dyDescent="0.2">
      <c r="A22" s="41" t="s">
        <v>32</v>
      </c>
      <c r="B22" s="17"/>
      <c r="K22" s="42"/>
      <c r="L22" s="43"/>
      <c r="T22" s="20" t="s">
        <v>14</v>
      </c>
    </row>
    <row r="23" spans="1:23" ht="20.100000000000001" customHeight="1" thickBot="1" x14ac:dyDescent="0.2">
      <c r="A23" s="118" t="str">
        <f>A13</f>
        <v>科　　　　目</v>
      </c>
      <c r="B23" s="119"/>
      <c r="C23" s="21" t="str">
        <f>C13</f>
        <v>本年度予算額</v>
      </c>
      <c r="D23" s="21" t="str">
        <f>D13</f>
        <v>前年度予算額</v>
      </c>
      <c r="E23" s="21" t="str">
        <f>E13</f>
        <v>差引増減</v>
      </c>
      <c r="F23" s="93" t="s">
        <v>19</v>
      </c>
      <c r="G23" s="94"/>
      <c r="H23" s="94"/>
      <c r="I23" s="94"/>
      <c r="J23" s="94"/>
      <c r="K23" s="94"/>
      <c r="L23" s="94"/>
      <c r="M23" s="94"/>
      <c r="N23" s="94"/>
      <c r="O23" s="94"/>
      <c r="P23" s="94"/>
      <c r="Q23" s="94"/>
      <c r="R23" s="94"/>
      <c r="S23" s="94"/>
      <c r="T23" s="94"/>
      <c r="U23" s="94"/>
      <c r="V23" s="94"/>
      <c r="W23" s="95"/>
    </row>
    <row r="24" spans="1:23" ht="22.5" customHeight="1" x14ac:dyDescent="0.15">
      <c r="A24" s="127">
        <v>1</v>
      </c>
      <c r="B24" s="53"/>
      <c r="C24" s="130">
        <f>J24*N24+J25*N25+J26*N26</f>
        <v>0</v>
      </c>
      <c r="D24" s="130"/>
      <c r="E24" s="130">
        <f t="shared" ref="E24:E39" si="1">C24-D24</f>
        <v>0</v>
      </c>
      <c r="F24" s="120" t="s">
        <v>34</v>
      </c>
      <c r="G24" s="121"/>
      <c r="H24" s="121"/>
      <c r="I24" s="121"/>
      <c r="J24" s="122"/>
      <c r="K24" s="122"/>
      <c r="L24" s="44" t="s">
        <v>35</v>
      </c>
      <c r="M24" s="45" t="s">
        <v>27</v>
      </c>
      <c r="N24" s="123"/>
      <c r="O24" s="123"/>
      <c r="P24" s="123"/>
      <c r="Q24" s="46" t="s">
        <v>8</v>
      </c>
      <c r="R24" s="124" t="s">
        <v>36</v>
      </c>
      <c r="S24" s="125"/>
      <c r="T24" s="125"/>
      <c r="U24" s="125"/>
      <c r="V24" s="125"/>
      <c r="W24" s="126"/>
    </row>
    <row r="25" spans="1:23" ht="22.5" customHeight="1" x14ac:dyDescent="0.15">
      <c r="A25" s="128"/>
      <c r="B25" s="62" t="s">
        <v>33</v>
      </c>
      <c r="C25" s="131"/>
      <c r="D25" s="131"/>
      <c r="E25" s="133">
        <f t="shared" si="1"/>
        <v>0</v>
      </c>
      <c r="F25" s="100" t="s">
        <v>37</v>
      </c>
      <c r="G25" s="101"/>
      <c r="H25" s="101"/>
      <c r="I25" s="101"/>
      <c r="J25" s="102"/>
      <c r="K25" s="102"/>
      <c r="L25" s="47" t="s">
        <v>35</v>
      </c>
      <c r="M25" s="17" t="s">
        <v>38</v>
      </c>
      <c r="N25" s="103"/>
      <c r="O25" s="103"/>
      <c r="P25" s="103"/>
      <c r="Q25" s="48" t="s">
        <v>8</v>
      </c>
      <c r="R25" s="104" t="s">
        <v>39</v>
      </c>
      <c r="S25" s="104"/>
      <c r="T25" s="104"/>
      <c r="U25" s="104"/>
      <c r="V25" s="104"/>
      <c r="W25" s="105"/>
    </row>
    <row r="26" spans="1:23" ht="22.5" customHeight="1" x14ac:dyDescent="0.15">
      <c r="A26" s="129"/>
      <c r="B26" s="76"/>
      <c r="C26" s="132"/>
      <c r="D26" s="132"/>
      <c r="E26" s="134">
        <f t="shared" si="1"/>
        <v>0</v>
      </c>
      <c r="F26" s="109"/>
      <c r="G26" s="110"/>
      <c r="H26" s="110"/>
      <c r="I26" s="110"/>
      <c r="J26" s="102"/>
      <c r="K26" s="102"/>
      <c r="L26" s="47" t="s">
        <v>35</v>
      </c>
      <c r="M26" s="17" t="s">
        <v>27</v>
      </c>
      <c r="N26" s="103"/>
      <c r="O26" s="103"/>
      <c r="P26" s="103"/>
      <c r="Q26" s="48" t="s">
        <v>8</v>
      </c>
      <c r="R26" s="111"/>
      <c r="S26" s="111"/>
      <c r="T26" s="111"/>
      <c r="U26" s="111"/>
      <c r="V26" s="111"/>
      <c r="W26" s="112"/>
    </row>
    <row r="27" spans="1:23" ht="26.25" customHeight="1" x14ac:dyDescent="0.15">
      <c r="A27" s="49">
        <v>2</v>
      </c>
      <c r="B27" s="50" t="s">
        <v>40</v>
      </c>
      <c r="C27" s="51"/>
      <c r="D27" s="51"/>
      <c r="E27" s="52">
        <f t="shared" si="1"/>
        <v>0</v>
      </c>
      <c r="F27" s="77"/>
      <c r="G27" s="78"/>
      <c r="H27" s="78"/>
      <c r="I27" s="78"/>
      <c r="J27" s="78"/>
      <c r="K27" s="78"/>
      <c r="L27" s="78"/>
      <c r="M27" s="78"/>
      <c r="N27" s="78"/>
      <c r="O27" s="78"/>
      <c r="P27" s="78"/>
      <c r="Q27" s="78"/>
      <c r="R27" s="78"/>
      <c r="S27" s="78"/>
      <c r="T27" s="78"/>
      <c r="U27" s="78"/>
      <c r="V27" s="78"/>
      <c r="W27" s="79"/>
    </row>
    <row r="28" spans="1:23" ht="26.25" customHeight="1" x14ac:dyDescent="0.15">
      <c r="A28" s="25">
        <v>3</v>
      </c>
      <c r="B28" s="53" t="s">
        <v>41</v>
      </c>
      <c r="C28" s="27"/>
      <c r="D28" s="27"/>
      <c r="E28" s="27">
        <f t="shared" si="1"/>
        <v>0</v>
      </c>
      <c r="F28" s="54"/>
      <c r="G28" s="55"/>
      <c r="H28" s="55"/>
      <c r="I28" s="55"/>
      <c r="J28" s="55"/>
      <c r="K28" s="56"/>
      <c r="L28" s="56"/>
      <c r="M28" s="56"/>
      <c r="N28" s="57"/>
      <c r="O28" s="57"/>
      <c r="P28" s="55"/>
      <c r="Q28" s="55"/>
      <c r="R28" s="55"/>
      <c r="S28" s="55"/>
      <c r="T28" s="55"/>
      <c r="U28" s="55"/>
      <c r="V28" s="57"/>
      <c r="W28" s="58"/>
    </row>
    <row r="29" spans="1:23" ht="26.25" customHeight="1" x14ac:dyDescent="0.15">
      <c r="A29" s="49">
        <v>4</v>
      </c>
      <c r="B29" s="50" t="s">
        <v>42</v>
      </c>
      <c r="C29" s="51"/>
      <c r="D29" s="51"/>
      <c r="E29" s="51">
        <f t="shared" si="1"/>
        <v>0</v>
      </c>
      <c r="F29" s="113"/>
      <c r="G29" s="114"/>
      <c r="H29" s="114"/>
      <c r="I29" s="114"/>
      <c r="J29" s="114"/>
      <c r="K29" s="114"/>
      <c r="L29" s="114"/>
      <c r="M29" s="114"/>
      <c r="N29" s="114"/>
      <c r="O29" s="114"/>
      <c r="P29" s="115"/>
      <c r="Q29" s="115"/>
      <c r="R29" s="115"/>
      <c r="S29" s="55"/>
      <c r="T29" s="55"/>
      <c r="U29" s="116"/>
      <c r="V29" s="116"/>
      <c r="W29" s="59"/>
    </row>
    <row r="30" spans="1:23" ht="26.25" customHeight="1" x14ac:dyDescent="0.15">
      <c r="A30" s="22">
        <v>5</v>
      </c>
      <c r="B30" s="60" t="s">
        <v>43</v>
      </c>
      <c r="C30" s="24"/>
      <c r="D30" s="24"/>
      <c r="E30" s="24">
        <f t="shared" si="1"/>
        <v>0</v>
      </c>
      <c r="F30" s="113"/>
      <c r="G30" s="114"/>
      <c r="H30" s="114"/>
      <c r="I30" s="114"/>
      <c r="J30" s="114"/>
      <c r="K30" s="114"/>
      <c r="L30" s="114"/>
      <c r="M30" s="114"/>
      <c r="N30" s="114"/>
      <c r="O30" s="114"/>
      <c r="P30" s="115"/>
      <c r="Q30" s="115"/>
      <c r="R30" s="115"/>
      <c r="S30" s="55"/>
      <c r="T30" s="55"/>
      <c r="U30" s="116"/>
      <c r="V30" s="116"/>
      <c r="W30" s="59"/>
    </row>
    <row r="31" spans="1:23" ht="26.25" customHeight="1" x14ac:dyDescent="0.15">
      <c r="A31" s="49">
        <v>6</v>
      </c>
      <c r="B31" s="50" t="s">
        <v>44</v>
      </c>
      <c r="C31" s="51"/>
      <c r="D31" s="51"/>
      <c r="E31" s="51">
        <f t="shared" si="1"/>
        <v>0</v>
      </c>
      <c r="F31" s="77"/>
      <c r="G31" s="78"/>
      <c r="H31" s="78"/>
      <c r="I31" s="78"/>
      <c r="J31" s="78"/>
      <c r="K31" s="78"/>
      <c r="L31" s="78"/>
      <c r="M31" s="78"/>
      <c r="N31" s="78"/>
      <c r="O31" s="78"/>
      <c r="P31" s="78"/>
      <c r="Q31" s="78"/>
      <c r="R31" s="78"/>
      <c r="S31" s="78"/>
      <c r="T31" s="78"/>
      <c r="U31" s="78"/>
      <c r="V31" s="78"/>
      <c r="W31" s="79"/>
    </row>
    <row r="32" spans="1:23" ht="26.25" customHeight="1" x14ac:dyDescent="0.15">
      <c r="A32" s="49">
        <v>7</v>
      </c>
      <c r="B32" s="50" t="s">
        <v>45</v>
      </c>
      <c r="C32" s="24"/>
      <c r="D32" s="51"/>
      <c r="E32" s="51">
        <f t="shared" si="1"/>
        <v>0</v>
      </c>
      <c r="F32" s="80"/>
      <c r="G32" s="81"/>
      <c r="H32" s="81"/>
      <c r="I32" s="81"/>
      <c r="J32" s="81"/>
      <c r="K32" s="81"/>
      <c r="L32" s="81"/>
      <c r="M32" s="81"/>
      <c r="N32" s="81"/>
      <c r="O32" s="81"/>
      <c r="P32" s="81"/>
      <c r="Q32" s="81"/>
      <c r="R32" s="81"/>
      <c r="S32" s="81"/>
      <c r="T32" s="81"/>
      <c r="U32" s="81"/>
      <c r="V32" s="81"/>
      <c r="W32" s="82"/>
    </row>
    <row r="33" spans="1:24" ht="26.25" customHeight="1" thickBot="1" x14ac:dyDescent="0.2">
      <c r="A33" s="25">
        <v>8</v>
      </c>
      <c r="B33" s="53" t="s">
        <v>46</v>
      </c>
      <c r="C33" s="27"/>
      <c r="D33" s="27"/>
      <c r="E33" s="27">
        <f t="shared" si="1"/>
        <v>0</v>
      </c>
      <c r="F33" s="106"/>
      <c r="G33" s="107"/>
      <c r="H33" s="107"/>
      <c r="I33" s="107"/>
      <c r="J33" s="107"/>
      <c r="K33" s="107"/>
      <c r="L33" s="107"/>
      <c r="M33" s="107"/>
      <c r="N33" s="107"/>
      <c r="O33" s="107"/>
      <c r="P33" s="107"/>
      <c r="Q33" s="107"/>
      <c r="R33" s="107"/>
      <c r="S33" s="107"/>
      <c r="T33" s="107"/>
      <c r="U33" s="107"/>
      <c r="V33" s="107"/>
      <c r="W33" s="108"/>
    </row>
    <row r="34" spans="1:24" ht="26.25" customHeight="1" thickBot="1" x14ac:dyDescent="0.2">
      <c r="A34" s="83" t="s">
        <v>47</v>
      </c>
      <c r="B34" s="84"/>
      <c r="C34" s="61">
        <f>SUM(C24:C33)</f>
        <v>0</v>
      </c>
      <c r="D34" s="61">
        <f>SUM(D24:D33)</f>
        <v>0</v>
      </c>
      <c r="E34" s="61">
        <f t="shared" si="1"/>
        <v>0</v>
      </c>
      <c r="F34" s="93"/>
      <c r="G34" s="94"/>
      <c r="H34" s="94"/>
      <c r="I34" s="94"/>
      <c r="J34" s="94"/>
      <c r="K34" s="94"/>
      <c r="L34" s="94"/>
      <c r="M34" s="94"/>
      <c r="N34" s="94"/>
      <c r="O34" s="94"/>
      <c r="P34" s="94"/>
      <c r="Q34" s="94"/>
      <c r="R34" s="94"/>
      <c r="S34" s="94"/>
      <c r="T34" s="94"/>
      <c r="U34" s="94"/>
      <c r="V34" s="94"/>
      <c r="W34" s="95"/>
    </row>
    <row r="35" spans="1:24" ht="26.25" customHeight="1" x14ac:dyDescent="0.15">
      <c r="A35" s="22">
        <v>9</v>
      </c>
      <c r="B35" s="62" t="s">
        <v>48</v>
      </c>
      <c r="C35" s="24"/>
      <c r="D35" s="24"/>
      <c r="E35" s="24">
        <f t="shared" si="1"/>
        <v>0</v>
      </c>
      <c r="F35" s="158" t="s">
        <v>58</v>
      </c>
      <c r="G35" s="159"/>
      <c r="H35" s="159"/>
      <c r="I35" s="159"/>
      <c r="J35" s="159"/>
      <c r="K35" s="159"/>
      <c r="L35" s="159"/>
      <c r="M35" s="159"/>
      <c r="N35" s="159"/>
      <c r="O35" s="159"/>
      <c r="P35" s="159"/>
      <c r="Q35" s="159"/>
      <c r="R35" s="159"/>
      <c r="S35" s="63"/>
      <c r="T35" s="96"/>
      <c r="U35" s="96"/>
      <c r="V35" s="17"/>
      <c r="W35" s="64"/>
      <c r="X35" s="63"/>
    </row>
    <row r="36" spans="1:24" ht="26.25" customHeight="1" x14ac:dyDescent="0.15">
      <c r="A36" s="65">
        <v>10</v>
      </c>
      <c r="B36" s="66" t="s">
        <v>49</v>
      </c>
      <c r="C36" s="51"/>
      <c r="D36" s="51"/>
      <c r="E36" s="51">
        <f t="shared" si="1"/>
        <v>0</v>
      </c>
      <c r="F36" s="67"/>
      <c r="G36" s="68"/>
      <c r="H36" s="68"/>
      <c r="I36" s="68"/>
      <c r="J36" s="68"/>
      <c r="K36" s="68"/>
      <c r="L36" s="69"/>
      <c r="M36" s="69"/>
      <c r="N36" s="28"/>
      <c r="O36" s="28"/>
      <c r="P36" s="70"/>
      <c r="Q36" s="70"/>
      <c r="R36" s="70"/>
      <c r="S36" s="71"/>
      <c r="T36" s="70"/>
      <c r="U36" s="70"/>
      <c r="V36" s="28"/>
      <c r="W36" s="72"/>
      <c r="X36" s="63"/>
    </row>
    <row r="37" spans="1:24" ht="26.25" customHeight="1" thickBot="1" x14ac:dyDescent="0.2">
      <c r="A37" s="73">
        <v>11</v>
      </c>
      <c r="B37" s="53" t="s">
        <v>50</v>
      </c>
      <c r="C37" s="27"/>
      <c r="D37" s="27"/>
      <c r="E37" s="27">
        <f t="shared" si="1"/>
        <v>0</v>
      </c>
      <c r="F37" s="97"/>
      <c r="G37" s="98"/>
      <c r="H37" s="98"/>
      <c r="I37" s="98"/>
      <c r="J37" s="98"/>
      <c r="K37" s="98"/>
      <c r="L37" s="98"/>
      <c r="M37" s="98"/>
      <c r="N37" s="98"/>
      <c r="O37" s="98"/>
      <c r="P37" s="98"/>
      <c r="Q37" s="98"/>
      <c r="R37" s="98"/>
      <c r="S37" s="98"/>
      <c r="T37" s="98"/>
      <c r="U37" s="98"/>
      <c r="V37" s="98"/>
      <c r="W37" s="99"/>
    </row>
    <row r="38" spans="1:24" ht="26.25" customHeight="1" thickBot="1" x14ac:dyDescent="0.2">
      <c r="A38" s="83" t="s">
        <v>51</v>
      </c>
      <c r="B38" s="84"/>
      <c r="C38" s="61">
        <f>SUM(C35:C37)</f>
        <v>0</v>
      </c>
      <c r="D38" s="61">
        <f>SUM(D35:D37)</f>
        <v>0</v>
      </c>
      <c r="E38" s="61">
        <f t="shared" si="1"/>
        <v>0</v>
      </c>
      <c r="F38" s="85"/>
      <c r="G38" s="86"/>
      <c r="H38" s="86"/>
      <c r="I38" s="86"/>
      <c r="J38" s="86"/>
      <c r="K38" s="86"/>
      <c r="L38" s="86"/>
      <c r="M38" s="86"/>
      <c r="N38" s="86"/>
      <c r="O38" s="86"/>
      <c r="P38" s="86"/>
      <c r="Q38" s="86"/>
      <c r="R38" s="86"/>
      <c r="S38" s="86"/>
      <c r="T38" s="86"/>
      <c r="U38" s="86"/>
      <c r="V38" s="86"/>
      <c r="W38" s="87"/>
    </row>
    <row r="39" spans="1:24" ht="26.25" customHeight="1" thickBot="1" x14ac:dyDescent="0.2">
      <c r="A39" s="88" t="s">
        <v>31</v>
      </c>
      <c r="B39" s="89"/>
      <c r="C39" s="74">
        <f>SUM(C38,C34)</f>
        <v>0</v>
      </c>
      <c r="D39" s="74">
        <f>SUM(D38,D34)</f>
        <v>0</v>
      </c>
      <c r="E39" s="74">
        <f t="shared" si="1"/>
        <v>0</v>
      </c>
      <c r="F39" s="90"/>
      <c r="G39" s="91"/>
      <c r="H39" s="91"/>
      <c r="I39" s="91"/>
      <c r="J39" s="91"/>
      <c r="K39" s="91"/>
      <c r="L39" s="91"/>
      <c r="M39" s="91"/>
      <c r="N39" s="91"/>
      <c r="O39" s="91"/>
      <c r="P39" s="91"/>
      <c r="Q39" s="91"/>
      <c r="R39" s="91"/>
      <c r="S39" s="91"/>
      <c r="T39" s="91"/>
      <c r="U39" s="91"/>
      <c r="V39" s="91"/>
      <c r="W39" s="92"/>
    </row>
    <row r="40" spans="1:24" ht="21.95" customHeight="1" x14ac:dyDescent="0.15">
      <c r="A40" s="75"/>
    </row>
    <row r="41" spans="1:24" ht="21.95" customHeight="1" x14ac:dyDescent="0.15"/>
  </sheetData>
  <mergeCells count="66">
    <mergeCell ref="M2:W2"/>
    <mergeCell ref="F16:M16"/>
    <mergeCell ref="F35:R35"/>
    <mergeCell ref="E5:T5"/>
    <mergeCell ref="C6:N6"/>
    <mergeCell ref="F8:J8"/>
    <mergeCell ref="K8:W8"/>
    <mergeCell ref="N3:W3"/>
    <mergeCell ref="G7:L7"/>
    <mergeCell ref="F14:J14"/>
    <mergeCell ref="K14:L14"/>
    <mergeCell ref="M14:O14"/>
    <mergeCell ref="P14:T14"/>
    <mergeCell ref="U14:W14"/>
    <mergeCell ref="K9:W9"/>
    <mergeCell ref="F10:J10"/>
    <mergeCell ref="K10:W10"/>
    <mergeCell ref="A13:B13"/>
    <mergeCell ref="F13:W13"/>
    <mergeCell ref="F15:I15"/>
    <mergeCell ref="J15:O15"/>
    <mergeCell ref="P15:S15"/>
    <mergeCell ref="U15:V15"/>
    <mergeCell ref="F17:J17"/>
    <mergeCell ref="K17:M17"/>
    <mergeCell ref="O17:S17"/>
    <mergeCell ref="T17:V17"/>
    <mergeCell ref="F18:W18"/>
    <mergeCell ref="A20:W20"/>
    <mergeCell ref="A23:B23"/>
    <mergeCell ref="F23:W23"/>
    <mergeCell ref="F24:I24"/>
    <mergeCell ref="J24:K24"/>
    <mergeCell ref="N24:P24"/>
    <mergeCell ref="R24:W24"/>
    <mergeCell ref="A24:A26"/>
    <mergeCell ref="C24:C26"/>
    <mergeCell ref="D24:D26"/>
    <mergeCell ref="E24:E26"/>
    <mergeCell ref="A18:B18"/>
    <mergeCell ref="F25:I25"/>
    <mergeCell ref="J25:K25"/>
    <mergeCell ref="N25:P25"/>
    <mergeCell ref="R25:W25"/>
    <mergeCell ref="F33:W33"/>
    <mergeCell ref="F26:I26"/>
    <mergeCell ref="J26:K26"/>
    <mergeCell ref="N26:P26"/>
    <mergeCell ref="R26:W26"/>
    <mergeCell ref="F27:W27"/>
    <mergeCell ref="F29:O29"/>
    <mergeCell ref="P29:R29"/>
    <mergeCell ref="U29:V29"/>
    <mergeCell ref="F30:O30"/>
    <mergeCell ref="P30:R30"/>
    <mergeCell ref="U30:V30"/>
    <mergeCell ref="F31:W31"/>
    <mergeCell ref="F32:W32"/>
    <mergeCell ref="A38:B38"/>
    <mergeCell ref="F38:W38"/>
    <mergeCell ref="A39:B39"/>
    <mergeCell ref="F39:W39"/>
    <mergeCell ref="A34:B34"/>
    <mergeCell ref="F34:W34"/>
    <mergeCell ref="T35:U35"/>
    <mergeCell ref="F37:W37"/>
  </mergeCells>
  <phoneticPr fontId="4"/>
  <pageMargins left="0.78740157480314965" right="0" top="0.39370078740157483"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市民スポーツ祭予算書 </vt:lpstr>
      <vt:lpstr>'市民スポーツ祭予算書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TK02</cp:lastModifiedBy>
  <cp:lastPrinted>2021-09-30T07:04:37Z</cp:lastPrinted>
  <dcterms:created xsi:type="dcterms:W3CDTF">2017-02-13T01:48:44Z</dcterms:created>
  <dcterms:modified xsi:type="dcterms:W3CDTF">2021-09-30T07:06:52Z</dcterms:modified>
</cp:coreProperties>
</file>